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S:\Division of Finance\Accounting Financial Mgmt\Advances &amp; Retentions\FY21\Q3\"/>
    </mc:Choice>
  </mc:AlternateContent>
  <xr:revisionPtr revIDLastSave="0" documentId="13_ncr:1_{A6AB36E9-D393-4B70-82D4-44104268A4C3}" xr6:coauthVersionLast="46" xr6:coauthVersionMax="46" xr10:uidLastSave="{00000000-0000-0000-0000-000000000000}"/>
  <bookViews>
    <workbookView xWindow="28680" yWindow="-120" windowWidth="29040" windowHeight="15840" tabRatio="493" xr2:uid="{00000000-000D-0000-FFFF-FFFF00000000}"/>
  </bookViews>
  <sheets>
    <sheet name="FY21Q3"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FY21Q3!$A$5:$W$18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AW">FY21Q3!#REF!</definedName>
    <definedName name="Categories" localSheetId="0">FY21Q3!#REF!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FY21Q3!#REF!</definedName>
    <definedName name="Funds">#REF!</definedName>
    <definedName name="GrandTotal">#N/A</definedName>
    <definedName name="M_E">#REF!</definedName>
    <definedName name="Name">'[1]A. FP Adjustment Request'!$D$4</definedName>
    <definedName name="_xlnm.Print_Area" localSheetId="0">FY21Q3!$A:$W</definedName>
    <definedName name="_xlnm.Print_Area" localSheetId="1">Timeline!$A$1:$AC$26</definedName>
    <definedName name="Quarters" localSheetId="0">FY21Q3!#REF!</definedName>
    <definedName name="Quarters">#REF!</definedName>
    <definedName name="Recover">[2]Macro1!$A$74</definedName>
    <definedName name="Retention">#REF!</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9" l="1"/>
  <c r="Q36" i="9" s="1"/>
  <c r="Q12" i="9"/>
  <c r="Q34" i="9"/>
  <c r="Q31" i="9"/>
  <c r="M19" i="9" l="1"/>
  <c r="M34" i="9"/>
  <c r="M36" i="9" s="1"/>
  <c r="Q7" i="9"/>
  <c r="V7" i="9"/>
  <c r="Q29" i="9" l="1"/>
  <c r="Q18" i="9"/>
  <c r="Q17" i="9"/>
  <c r="Q16" i="9"/>
  <c r="Q15" i="9"/>
  <c r="Q14" i="9"/>
  <c r="Q13" i="9"/>
  <c r="Q11" i="9"/>
  <c r="Q10" i="9"/>
  <c r="Q9" i="9"/>
  <c r="Q8" i="9"/>
  <c r="H19" i="9" l="1"/>
  <c r="I19" i="9"/>
  <c r="I34" i="9"/>
  <c r="I36" i="9" s="1"/>
  <c r="H34" i="9"/>
  <c r="H36" i="9" s="1"/>
  <c r="V26" i="9"/>
  <c r="T34" i="9" l="1"/>
  <c r="T19" i="9"/>
  <c r="U19" i="9"/>
  <c r="S19" i="9"/>
  <c r="R19" i="9"/>
  <c r="O19" i="9"/>
  <c r="N19" i="9"/>
  <c r="N34" i="9"/>
  <c r="O34" i="9"/>
  <c r="R34" i="9"/>
  <c r="S34" i="9"/>
  <c r="U34" i="9"/>
  <c r="U36" i="9" s="1"/>
  <c r="O36" i="9" l="1"/>
  <c r="R36" i="9"/>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27" i="9"/>
  <c r="Q26" i="9"/>
  <c r="P34" i="9"/>
  <c r="P36" i="9" s="1"/>
  <c r="Q32" i="9"/>
  <c r="Q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cserot</author>
  </authors>
  <commentList>
    <comment ref="O45" authorId="0" shapeId="0" xr:uid="{00000000-0006-0000-0200-00000100000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xr:uid="{00000000-0006-0000-0200-00000200000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<sst xmlns="http://schemas.openxmlformats.org/spreadsheetml/2006/main" count="2225" uniqueCount="651">
  <si>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</si>
  <si>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</si>
  <si>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</si>
  <si>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</si>
  <si>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</si>
  <si>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</si>
  <si>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</si>
  <si>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</si>
  <si>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</si>
  <si>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</si>
  <si>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</si>
  <si>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</si>
  <si>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</si>
  <si>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</si>
  <si>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</si>
  <si>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</si>
  <si>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</si>
  <si>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</si>
  <si>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</si>
  <si>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</si>
  <si>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</si>
  <si>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</si>
  <si>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</si>
  <si>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</si>
  <si>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</si>
  <si>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</si>
  <si>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</si>
  <si>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</si>
  <si>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</si>
  <si>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</si>
  <si>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</si>
  <si>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</si>
  <si>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</si>
  <si>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</si>
  <si>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</si>
  <si>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</si>
  <si>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</si>
  <si>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</si>
  <si>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</si>
  <si>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</si>
  <si>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</si>
  <si>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</si>
  <si>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</si>
  <si>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</si>
  <si>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</si>
  <si>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</si>
  <si>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</si>
  <si>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</si>
  <si>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</si>
  <si>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</si>
  <si>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</si>
  <si>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</si>
  <si>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</si>
  <si>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</si>
  <si>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</si>
  <si>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</si>
  <si>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</si>
  <si>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</si>
  <si>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</si>
  <si>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</si>
  <si>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</si>
  <si>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</si>
  <si>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</si>
  <si>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</si>
  <si>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</si>
  <si>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</si>
  <si>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</si>
  <si>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</si>
  <si>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</si>
  <si>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</si>
  <si>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</si>
  <si>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</si>
  <si>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</si>
  <si>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</si>
  <si>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</si>
  <si>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</si>
  <si>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</si>
  <si>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</si>
  <si>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</si>
  <si>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</si>
  <si>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</si>
  <si>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</si>
  <si>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</si>
  <si>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</si>
  <si>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</si>
  <si>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</si>
  <si>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</si>
  <si>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</si>
  <si>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</si>
  <si>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</si>
  <si>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</si>
  <si>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</si>
  <si>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</si>
  <si>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</si>
  <si>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</si>
  <si>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</si>
  <si>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</si>
  <si>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</si>
  <si>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</si>
  <si>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</si>
  <si>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</si>
  <si>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</si>
  <si>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</si>
  <si>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</si>
  <si>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</si>
  <si>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</si>
  <si>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</si>
  <si>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</si>
  <si>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</si>
  <si>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</si>
  <si>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</si>
  <si>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</si>
  <si>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</si>
  <si>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</si>
  <si>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</si>
  <si>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</si>
  <si>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</si>
  <si>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</si>
  <si>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</si>
  <si>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</si>
  <si>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</si>
  <si>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</si>
  <si>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</si>
  <si>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</si>
  <si>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</si>
  <si>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</si>
  <si>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</si>
  <si>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</si>
  <si>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</si>
  <si>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</si>
  <si>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</si>
  <si>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</si>
  <si>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</si>
  <si>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</si>
  <si>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</si>
  <si>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</si>
  <si>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</si>
  <si>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</si>
  <si>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</si>
  <si>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</si>
  <si>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</si>
  <si>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</si>
  <si>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</si>
  <si>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</si>
  <si>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</si>
  <si>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</si>
  <si>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</si>
  <si>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</si>
  <si>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</si>
  <si>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</si>
  <si>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</si>
  <si>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</si>
  <si>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</si>
  <si>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</si>
  <si>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</si>
  <si>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</si>
  <si>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</si>
  <si>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</si>
  <si>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</si>
  <si>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</si>
  <si>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</si>
  <si>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</si>
  <si>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</si>
  <si>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</si>
  <si>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</si>
  <si>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</si>
  <si>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</si>
  <si>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</si>
  <si>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</si>
  <si>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</si>
  <si>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</si>
  <si>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</si>
  <si>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</si>
  <si>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</si>
  <si>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</si>
  <si>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</si>
  <si>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</si>
  <si>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</si>
  <si>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</si>
  <si>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</si>
  <si>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</si>
  <si>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</si>
  <si>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</si>
  <si>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</si>
  <si>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</si>
  <si>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</si>
  <si>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</si>
  <si>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</si>
  <si>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</si>
  <si>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</si>
  <si>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</si>
  <si>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</si>
  <si>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</si>
  <si>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</si>
  <si>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</si>
  <si>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</si>
  <si>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</si>
  <si>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</si>
  <si>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</si>
  <si>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</si>
  <si>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</si>
  <si>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</si>
  <si>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</si>
  <si>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</si>
  <si>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</si>
  <si>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</si>
  <si>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</si>
  <si>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</si>
  <si>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</si>
  <si>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</si>
  <si>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</si>
  <si>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</si>
  <si>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</si>
  <si>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</si>
  <si>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</si>
  <si>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</si>
  <si>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</si>
  <si>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</si>
  <si>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</si>
  <si>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</si>
  <si>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</si>
  <si>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</si>
  <si>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</si>
  <si>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</si>
  <si>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</si>
  <si>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</si>
  <si>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</si>
  <si>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</si>
  <si>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</si>
  <si>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</si>
  <si>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</si>
  <si>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</si>
  <si>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</si>
  <si>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</si>
  <si>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</si>
  <si>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</si>
  <si>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</si>
  <si>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</si>
  <si>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</si>
  <si>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</si>
  <si>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</si>
  <si>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</si>
  <si>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</si>
  <si>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</si>
  <si>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</si>
  <si>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</si>
  <si>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</si>
  <si>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</si>
  <si>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</si>
  <si>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</si>
  <si>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</si>
  <si>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</si>
  <si>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</si>
  <si>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</si>
  <si>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</si>
  <si>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</si>
  <si>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</si>
  <si>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</si>
  <si>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</si>
  <si>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</si>
  <si>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</si>
  <si>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</si>
  <si>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</si>
  <si>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</si>
  <si>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</si>
  <si>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</si>
  <si>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</si>
  <si>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</si>
  <si>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</si>
  <si>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</si>
  <si>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</si>
  <si>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</si>
  <si>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</si>
  <si>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</si>
  <si>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</si>
  <si>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</si>
  <si>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</si>
  <si>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</si>
  <si>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</si>
  <si>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</si>
  <si>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</si>
  <si>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</si>
  <si>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</si>
  <si>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</si>
  <si>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</si>
  <si>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</si>
  <si>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</si>
  <si>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</si>
  <si>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</si>
  <si>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</si>
  <si>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</si>
  <si>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</si>
  <si>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</si>
  <si>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</si>
  <si>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</si>
  <si>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</si>
  <si>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</si>
  <si>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</si>
  <si>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</si>
  <si>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</si>
  <si>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</si>
  <si>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</si>
  <si>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</si>
  <si>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</si>
  <si>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</si>
  <si>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</si>
  <si>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</si>
  <si>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</si>
  <si>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</si>
  <si>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</si>
  <si>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</si>
  <si>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</si>
  <si>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</si>
  <si>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</si>
  <si>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</si>
  <si>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</si>
  <si>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</si>
  <si>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</si>
  <si>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</si>
  <si>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</si>
  <si>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</si>
  <si>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</si>
  <si>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</si>
  <si>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</si>
  <si>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</si>
  <si>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</si>
  <si>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</si>
  <si>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</si>
  <si>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</si>
  <si>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</si>
  <si>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</si>
  <si>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</si>
  <si>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</si>
  <si>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</si>
  <si>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</si>
  <si>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</si>
  <si>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</si>
  <si>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</si>
  <si>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</si>
  <si>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</si>
  <si>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</si>
  <si>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</si>
  <si>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</si>
  <si>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</si>
  <si>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</si>
  <si>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</si>
  <si>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</si>
  <si>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</si>
  <si>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</si>
  <si>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</si>
  <si>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</si>
  <si>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</si>
  <si>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</si>
  <si>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</si>
  <si>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</si>
  <si>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</si>
  <si>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</si>
  <si>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</si>
  <si>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</si>
  <si>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</si>
  <si>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</si>
  <si>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</si>
  <si>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</si>
  <si>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</si>
  <si>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</si>
  <si>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</si>
  <si>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</si>
  <si>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</si>
  <si>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</si>
  <si>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</si>
  <si>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</si>
  <si>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</si>
  <si>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</si>
  <si>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</si>
  <si>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</si>
  <si>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</si>
  <si>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</si>
  <si>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</si>
  <si>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</si>
  <si>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</si>
  <si>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</si>
  <si>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</si>
  <si>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</si>
  <si>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</si>
  <si>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</si>
  <si>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</si>
  <si>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</si>
  <si>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</si>
  <si>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</si>
  <si>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</si>
  <si>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</si>
  <si>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</si>
  <si>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</si>
  <si>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</si>
  <si>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</si>
  <si>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</si>
  <si>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</si>
  <si>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</si>
  <si>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</si>
  <si>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</si>
  <si>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</si>
  <si>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</si>
  <si>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</si>
  <si>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</si>
  <si>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</si>
  <si>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</si>
  <si>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</si>
  <si>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</si>
  <si>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</si>
  <si>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</si>
  <si>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</si>
  <si>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</si>
  <si>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</si>
  <si>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</si>
  <si>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</si>
  <si>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</si>
  <si>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</si>
  <si>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</si>
  <si>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</si>
  <si>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</si>
  <si>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</si>
  <si>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</si>
  <si>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</si>
  <si>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</si>
  <si>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</si>
  <si>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</si>
  <si>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</si>
  <si>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</si>
  <si>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</si>
  <si>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</si>
  <si>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</si>
  <si>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</si>
  <si>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</si>
  <si>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</si>
  <si>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</si>
  <si>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</si>
  <si>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</si>
  <si>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</si>
  <si>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</si>
  <si>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</si>
  <si>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</si>
  <si>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</si>
  <si>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</si>
  <si>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</si>
  <si>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</si>
  <si>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</si>
  <si>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</si>
  <si>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</si>
  <si>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</si>
  <si>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</si>
  <si>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</si>
  <si>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</si>
  <si>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</si>
  <si>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</si>
  <si>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</si>
  <si>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</si>
  <si>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</si>
  <si>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</si>
  <si>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</si>
  <si>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</si>
  <si>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</si>
  <si>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</si>
  <si>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</si>
  <si>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</si>
  <si>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</si>
  <si>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</si>
  <si>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</si>
  <si>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</si>
  <si>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</si>
  <si>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</si>
  <si>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</si>
  <si>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</si>
  <si>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</si>
  <si>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</si>
  <si>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</si>
  <si>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</si>
  <si>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</si>
  <si>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</si>
  <si>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</si>
  <si>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</si>
  <si>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</si>
  <si>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</si>
  <si>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</si>
  <si>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</si>
  <si>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</si>
  <si>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</si>
  <si>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</si>
  <si>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</si>
  <si>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</si>
  <si>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</si>
  <si>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</si>
  <si>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</si>
  <si>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</si>
  <si>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</si>
  <si>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</si>
  <si>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</si>
  <si>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</si>
  <si>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</si>
  <si>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</si>
  <si>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</si>
  <si>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</si>
  <si>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</si>
  <si>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</si>
  <si>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</si>
  <si>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</si>
  <si>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</si>
  <si>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</si>
  <si>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</si>
  <si>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</si>
  <si>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</si>
  <si>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</si>
  <si>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</si>
  <si>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</si>
  <si>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</si>
  <si>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</si>
  <si>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</si>
  <si>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</si>
  <si>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</si>
  <si>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</si>
  <si>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</si>
  <si>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</si>
  <si>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</si>
  <si>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</si>
  <si>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</si>
  <si>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</si>
  <si>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</si>
  <si>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</si>
  <si>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</si>
  <si>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</si>
  <si>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</si>
  <si>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</si>
  <si>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</si>
  <si>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</si>
  <si>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</si>
  <si>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</si>
  <si>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</si>
  <si>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</si>
  <si>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</si>
  <si>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</si>
  <si>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</si>
  <si>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</si>
  <si>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</si>
  <si>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</si>
  <si>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</si>
  <si>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</si>
  <si>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</si>
  <si>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</si>
  <si>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</si>
  <si>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</si>
  <si>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</si>
  <si>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</si>
  <si>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</si>
  <si>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</si>
  <si>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</si>
  <si>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</si>
  <si>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</si>
  <si>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</si>
  <si>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</si>
  <si>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</si>
  <si>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</si>
  <si>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</si>
  <si>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</si>
  <si>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</si>
  <si>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</si>
  <si>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</si>
  <si>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</si>
  <si>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</si>
  <si>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</si>
  <si>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</si>
  <si>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</si>
  <si>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</si>
  <si>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</si>
  <si>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</si>
  <si>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</si>
  <si>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</si>
  <si>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</si>
  <si>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</si>
  <si>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</si>
  <si>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</si>
  <si>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</si>
  <si>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</si>
  <si>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</si>
  <si>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</si>
  <si>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</si>
  <si>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</si>
  <si>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</si>
  <si>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</si>
  <si>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</si>
  <si>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</si>
  <si>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</si>
  <si>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</si>
  <si>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</si>
  <si>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</si>
  <si>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</si>
  <si>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</si>
  <si>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</si>
  <si>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</si>
  <si>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</si>
  <si>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</si>
  <si>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</si>
  <si>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</si>
  <si>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</si>
  <si>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</si>
  <si>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</si>
  <si>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</si>
  <si>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</si>
  <si>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</si>
  <si>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</si>
  <si>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</si>
  <si>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</si>
  <si>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</si>
  <si>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</si>
  <si>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</si>
  <si>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</si>
  <si>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</si>
  <si>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</si>
  <si>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</si>
  <si>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</si>
  <si>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</si>
  <si>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</si>
  <si>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</si>
  <si>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</si>
  <si>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</si>
  <si>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</si>
  <si>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</si>
  <si>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</si>
  <si>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</si>
  <si>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</si>
  <si>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</si>
  <si>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</si>
  <si>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</si>
  <si>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</si>
  <si>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</si>
  <si>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</si>
  <si>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</si>
  <si>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</si>
  <si>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</si>
  <si>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</si>
  <si>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</si>
  <si>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</si>
  <si>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</si>
  <si>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</si>
  <si>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</si>
  <si>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</si>
  <si>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</si>
  <si>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</si>
  <si>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</si>
  <si>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</si>
  <si>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BLOCK B: New Contracts from Current Quarter</t>
  </si>
  <si>
    <t>Add the contract information for any contracts which are new as of the end of the current quarter.</t>
  </si>
  <si>
    <t xml:space="preserve"> Calculated using FX rate as ofJune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</si>
</sst>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_ ;\-#,##0.00\ "/>
    <numFmt numFmtId="166" formatCode="0.00000000"/>
  </numFmts>
  <fonts count="35"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
      <b/>
      <u/>
      <sz val="14"/>
      <color theme="1"/>
      <name val="Arial"/>
      <family val="2"/>
    </font>
  </fonts>
  <fills count="2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
      <patternFill patternType="solid">
        <fgColor rgb="FFFFC000"/>
        <bgColor rgb="FFFFC000"/>
      </patternFill>
    </fill>
  </fills>
  <borders count="40">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s>
  <cellStyleXfs count="93">
    <xf numFmtId="0" fontId="0" fillId="0" borderId="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4" fontId="4" fillId="0" borderId="0" applyFont="0" applyFill="0" applyBorder="0" applyAlignment="0" applyProtection="0"/>
  </cellStyleXfs>
  <cellXfs count="317">
    <xf numFmtId="0" fontId="0" fillId="0" borderId="0" xfId="0"/>
    <xf numFmtId="0" fontId="5" fillId="0" borderId="0" xfId="59" applyFont="1"/>
    <xf numFmtId="0" fontId="5" fillId="2" borderId="23" xfId="59" applyFont="1" applyFill="1" applyBorder="1"/>
    <xf numFmtId="0" fontId="5" fillId="0" borderId="23" xfId="59" applyFont="1" applyBorder="1"/>
    <xf numFmtId="0" fontId="5" fillId="0" borderId="24" xfId="59" applyFont="1" applyBorder="1"/>
    <xf numFmtId="0" fontId="6" fillId="3" borderId="0" xfId="59" applyFont="1" applyFill="1" applyBorder="1"/>
    <xf numFmtId="0" fontId="6" fillId="3" borderId="25" xfId="59" applyFont="1" applyFill="1" applyBorder="1"/>
    <xf numFmtId="0" fontId="5" fillId="0" borderId="26" xfId="59" applyFont="1" applyBorder="1"/>
    <xf numFmtId="0" fontId="6" fillId="3" borderId="24" xfId="59" applyFont="1" applyFill="1" applyBorder="1"/>
    <xf numFmtId="0" fontId="6" fillId="3" borderId="23" xfId="59" applyFont="1" applyFill="1" applyBorder="1"/>
    <xf numFmtId="0" fontId="6" fillId="3" borderId="27"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8" xfId="59" applyFont="1" applyFill="1" applyBorder="1"/>
    <xf numFmtId="0" fontId="5" fillId="4" borderId="29" xfId="59" applyFont="1" applyFill="1" applyBorder="1"/>
    <xf numFmtId="0" fontId="5" fillId="4" borderId="30" xfId="59" applyFont="1" applyFill="1" applyBorder="1"/>
    <xf numFmtId="0" fontId="5" fillId="3" borderId="0" xfId="59" applyFont="1" applyFill="1" applyBorder="1"/>
    <xf numFmtId="0" fontId="5" fillId="3" borderId="24" xfId="59" applyFont="1" applyFill="1" applyBorder="1"/>
    <xf numFmtId="0" fontId="5" fillId="3" borderId="23" xfId="59" applyFont="1" applyFill="1" applyBorder="1"/>
    <xf numFmtId="0" fontId="5" fillId="3" borderId="31"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43"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43"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43" fontId="8" fillId="10" borderId="10" xfId="1" applyFont="1" applyFill="1" applyBorder="1" applyAlignment="1" applyProtection="1">
      <alignment horizontal="right" wrapText="1"/>
      <protection locked="0"/>
    </xf>
    <xf numFmtId="164"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4" fontId="8" fillId="0" borderId="10" xfId="1" applyNumberFormat="1" applyFont="1" applyFill="1" applyBorder="1" applyAlignment="1" applyProtection="1">
      <alignment horizontal="right" wrapText="1"/>
      <protection locked="0"/>
    </xf>
    <xf numFmtId="43"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43"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43" fontId="8" fillId="8" borderId="10" xfId="1" applyFont="1" applyFill="1" applyBorder="1" applyAlignment="1" applyProtection="1">
      <alignment horizontal="right" wrapText="1"/>
      <protection locked="0"/>
    </xf>
    <xf numFmtId="43" fontId="8" fillId="9" borderId="10" xfId="1" applyFont="1" applyFill="1" applyBorder="1" applyAlignment="1" applyProtection="1">
      <alignment horizontal="right" wrapText="1"/>
    </xf>
    <xf numFmtId="43"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43" fontId="8" fillId="7" borderId="10" xfId="1" applyFont="1" applyFill="1" applyBorder="1" applyAlignment="1" applyProtection="1">
      <alignment horizontal="right" wrapText="1"/>
    </xf>
    <xf numFmtId="43" fontId="8" fillId="7" borderId="10" xfId="0" applyNumberFormat="1" applyFont="1" applyFill="1" applyBorder="1" applyAlignment="1" applyProtection="1">
      <alignment horizontal="right" wrapText="1"/>
    </xf>
    <xf numFmtId="43" fontId="0" fillId="10" borderId="10" xfId="0" applyNumberFormat="1" applyFont="1" applyFill="1" applyBorder="1" applyAlignment="1" applyProtection="1">
      <alignment horizontal="right" wrapText="1"/>
    </xf>
    <xf numFmtId="43" fontId="8" fillId="9" borderId="10" xfId="1" applyFont="1" applyFill="1" applyBorder="1" applyAlignment="1" applyProtection="1">
      <alignment horizontal="center" wrapText="1"/>
    </xf>
    <xf numFmtId="43" fontId="8" fillId="9" borderId="10" xfId="1" applyFont="1" applyFill="1" applyBorder="1" applyAlignment="1" applyProtection="1">
      <alignment horizontal="left" wrapText="1"/>
      <protection locked="0"/>
    </xf>
    <xf numFmtId="43"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43" fontId="4" fillId="0" borderId="10" xfId="1" applyFont="1" applyFill="1" applyBorder="1" applyAlignment="1" applyProtection="1">
      <alignment horizontal="right" wrapText="1"/>
      <protection locked="0"/>
    </xf>
    <xf numFmtId="43"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43" fontId="4" fillId="10" borderId="10" xfId="1" applyFont="1" applyFill="1" applyBorder="1" applyAlignment="1" applyProtection="1">
      <alignment horizontal="right"/>
      <protection locked="0"/>
    </xf>
    <xf numFmtId="43"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43"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43"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43"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43" fontId="4" fillId="10" borderId="0" xfId="1" applyFont="1" applyFill="1" applyBorder="1" applyAlignment="1" applyProtection="1">
      <alignment horizontal="right"/>
      <protection locked="0"/>
    </xf>
    <xf numFmtId="43"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43"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43" fontId="26" fillId="9" borderId="10" xfId="1" applyFont="1" applyFill="1" applyBorder="1" applyAlignment="1" applyProtection="1">
      <alignment horizontal="right" wrapText="1"/>
      <protection locked="0"/>
    </xf>
    <xf numFmtId="43"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43"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43"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43"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43"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43" fontId="12" fillId="12" borderId="10" xfId="0" applyNumberFormat="1" applyFont="1" applyFill="1" applyBorder="1" applyAlignment="1" applyProtection="1">
      <alignment horizontal="right"/>
      <protection locked="0"/>
    </xf>
    <xf numFmtId="43"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43"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43" fontId="26" fillId="7" borderId="10" xfId="1" applyFont="1" applyFill="1" applyBorder="1" applyAlignment="1" applyProtection="1">
      <alignment horizontal="right" wrapText="1"/>
    </xf>
    <xf numFmtId="43" fontId="26" fillId="7" borderId="10" xfId="1" applyFont="1" applyFill="1" applyBorder="1" applyAlignment="1" applyProtection="1">
      <alignment horizontal="left" wrapText="1"/>
    </xf>
    <xf numFmtId="43" fontId="8" fillId="11" borderId="10" xfId="1" applyFont="1" applyFill="1" applyBorder="1" applyAlignment="1" applyProtection="1">
      <alignment horizontal="right" wrapText="1"/>
      <protection locked="0"/>
    </xf>
    <xf numFmtId="43" fontId="4" fillId="11" borderId="10" xfId="1" applyFont="1" applyFill="1" applyBorder="1" applyAlignment="1" applyProtection="1">
      <alignment horizontal="right"/>
      <protection locked="0"/>
    </xf>
    <xf numFmtId="43" fontId="4" fillId="11" borderId="11" xfId="1" applyFont="1" applyFill="1" applyBorder="1" applyAlignment="1" applyProtection="1">
      <alignment horizontal="right"/>
      <protection locked="0"/>
    </xf>
    <xf numFmtId="43"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43" fontId="4" fillId="12" borderId="10" xfId="1" applyFont="1" applyFill="1" applyBorder="1" applyAlignment="1" applyProtection="1">
      <alignment horizontal="right"/>
      <protection locked="0"/>
    </xf>
    <xf numFmtId="43"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43" fontId="2" fillId="0" borderId="10" xfId="1" applyFont="1" applyFill="1" applyBorder="1" applyAlignment="1" applyProtection="1">
      <alignment horizontal="center" vertical="center" wrapText="1"/>
      <protection locked="0"/>
    </xf>
    <xf numFmtId="43"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43" fontId="2" fillId="8" borderId="10" xfId="1" applyFont="1" applyFill="1" applyBorder="1" applyAlignment="1" applyProtection="1">
      <alignment horizontal="center" vertical="center" wrapText="1"/>
      <protection locked="0"/>
    </xf>
    <xf numFmtId="43"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43"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43" fontId="2" fillId="0" borderId="10" xfId="1" applyFont="1" applyFill="1" applyBorder="1" applyAlignment="1" applyProtection="1">
      <alignment horizontal="right"/>
      <protection locked="0"/>
    </xf>
    <xf numFmtId="43"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43" fontId="31" fillId="8" borderId="10" xfId="1" applyFont="1" applyFill="1" applyBorder="1" applyAlignment="1" applyProtection="1">
      <alignment horizontal="right"/>
      <protection locked="0"/>
    </xf>
    <xf numFmtId="43" fontId="2" fillId="9" borderId="10" xfId="1" applyFont="1" applyFill="1" applyBorder="1" applyAlignment="1" applyProtection="1">
      <alignment horizontal="right"/>
      <protection locked="0"/>
    </xf>
    <xf numFmtId="43"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43" fontId="2" fillId="7" borderId="10" xfId="1" applyFont="1" applyFill="1" applyBorder="1" applyAlignment="1" applyProtection="1">
      <alignment horizontal="right" wrapText="1"/>
      <protection locked="0"/>
    </xf>
    <xf numFmtId="43"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43"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43" fontId="2" fillId="10" borderId="10" xfId="1" applyFont="1" applyFill="1" applyBorder="1" applyAlignment="1" applyProtection="1">
      <alignment horizontal="right" wrapText="1"/>
      <protection locked="0"/>
    </xf>
    <xf numFmtId="43" fontId="2" fillId="8" borderId="10" xfId="1" applyFont="1" applyFill="1" applyBorder="1" applyAlignment="1" applyProtection="1">
      <alignment horizontal="right" wrapText="1"/>
      <protection locked="0"/>
    </xf>
    <xf numFmtId="43"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43" fontId="0" fillId="0" borderId="10" xfId="1" applyFont="1" applyFill="1" applyBorder="1" applyAlignment="1" applyProtection="1">
      <alignment horizontal="right" wrapText="1"/>
      <protection locked="0"/>
    </xf>
    <xf numFmtId="43"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43"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43"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43"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43"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19" xfId="0" applyFont="1" applyFill="1" applyBorder="1" applyAlignment="1" applyProtection="1">
      <alignment horizontal="left" vertical="center" wrapText="1"/>
      <protection locked="0"/>
    </xf>
    <xf numFmtId="49" fontId="3" fillId="16" borderId="1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43"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43" fontId="0" fillId="0" borderId="0" xfId="1" applyFont="1" applyBorder="1" applyAlignment="1" applyProtection="1">
      <alignment horizontal="center" vertical="center"/>
      <protection locked="0"/>
    </xf>
    <xf numFmtId="43"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165" fontId="0" fillId="0" borderId="0"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8"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66" fontId="0" fillId="0" borderId="0" xfId="0" applyNumberFormat="1" applyFont="1" applyBorder="1" applyAlignment="1" applyProtection="1">
      <alignment horizontal="left" vertical="center"/>
      <protection locked="0"/>
    </xf>
    <xf numFmtId="0" fontId="2" fillId="0" borderId="0" xfId="0" applyFont="1"/>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43" fontId="2" fillId="18" borderId="11" xfId="19" applyFont="1" applyFill="1" applyBorder="1" applyAlignment="1" applyProtection="1">
      <alignment horizontal="center" vertical="center" wrapText="1"/>
      <protection locked="0"/>
    </xf>
    <xf numFmtId="44" fontId="3" fillId="0" borderId="0" xfId="92" applyFont="1" applyFill="1" applyBorder="1" applyAlignment="1" applyProtection="1">
      <alignment horizontal="right" vertical="center"/>
      <protection locked="0"/>
    </xf>
    <xf numFmtId="43" fontId="3" fillId="16" borderId="19" xfId="1" applyFont="1" applyFill="1" applyBorder="1" applyAlignment="1" applyProtection="1">
      <alignment horizontal="right" wrapText="1"/>
      <protection locked="0"/>
    </xf>
    <xf numFmtId="6"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43"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3" xfId="0" applyFont="1" applyFill="1" applyBorder="1" applyAlignment="1">
      <alignment horizontal="center" vertical="center" wrapText="1"/>
    </xf>
    <xf numFmtId="8" fontId="3" fillId="16" borderId="19" xfId="1" applyNumberFormat="1" applyFont="1" applyFill="1" applyBorder="1" applyAlignment="1" applyProtection="1">
      <alignment horizontal="right" wrapText="1"/>
      <protection locked="0"/>
    </xf>
    <xf numFmtId="39" fontId="4" fillId="15" borderId="10" xfId="1" applyNumberFormat="1" applyFont="1" applyFill="1" applyBorder="1" applyAlignment="1" applyProtection="1">
      <alignment horizontal="right" vertical="center" wrapText="1"/>
      <protection locked="0"/>
    </xf>
    <xf numFmtId="39" fontId="4" fillId="7" borderId="10" xfId="1" applyNumberFormat="1" applyFont="1" applyFill="1" applyBorder="1" applyAlignment="1" applyProtection="1">
      <alignment horizontal="right" vertical="center" wrapText="1"/>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31" fillId="0" borderId="0" xfId="0" applyFont="1" applyAlignment="1">
      <alignment horizontal="center" vertical="center"/>
    </xf>
    <xf numFmtId="0" fontId="2" fillId="20" borderId="34" xfId="0" applyFont="1" applyFill="1" applyBorder="1" applyAlignment="1">
      <alignment vertical="center"/>
    </xf>
    <xf numFmtId="0" fontId="4" fillId="20" borderId="35" xfId="0" applyFont="1" applyFill="1" applyBorder="1" applyAlignment="1">
      <alignment vertical="center"/>
    </xf>
    <xf numFmtId="0" fontId="2" fillId="20" borderId="35" xfId="0" applyFont="1" applyFill="1" applyBorder="1" applyAlignment="1">
      <alignment vertical="center"/>
    </xf>
    <xf numFmtId="0" fontId="9" fillId="20" borderId="35" xfId="0" applyFont="1" applyFill="1" applyBorder="1" applyAlignment="1">
      <alignment vertical="center"/>
    </xf>
    <xf numFmtId="0" fontId="9" fillId="20" borderId="35" xfId="0" applyFont="1" applyFill="1" applyBorder="1" applyAlignment="1">
      <alignment horizontal="center" vertical="center"/>
    </xf>
    <xf numFmtId="0" fontId="16" fillId="20" borderId="35" xfId="0" applyFont="1" applyFill="1" applyBorder="1" applyAlignment="1">
      <alignment vertical="center"/>
    </xf>
    <xf numFmtId="0" fontId="34" fillId="20" borderId="35" xfId="0" applyFont="1" applyFill="1" applyBorder="1" applyAlignment="1">
      <alignment horizontal="center" vertical="center" wrapText="1"/>
    </xf>
    <xf numFmtId="0" fontId="34" fillId="20" borderId="35" xfId="0" applyFont="1" applyFill="1" applyBorder="1" applyAlignment="1">
      <alignment horizontal="center" vertical="center"/>
    </xf>
    <xf numFmtId="0" fontId="34" fillId="20" borderId="35" xfId="0" applyFont="1" applyFill="1" applyBorder="1" applyAlignment="1">
      <alignment vertical="center"/>
    </xf>
    <xf numFmtId="0" fontId="29" fillId="0" borderId="0" xfId="0" applyFont="1" applyAlignment="1">
      <alignment vertical="center"/>
    </xf>
    <xf numFmtId="0" fontId="4" fillId="20" borderId="36" xfId="0" applyFont="1" applyFill="1" applyBorder="1" applyAlignment="1">
      <alignment vertical="center"/>
    </xf>
    <xf numFmtId="0" fontId="4" fillId="20" borderId="0" xfId="0" applyFont="1" applyFill="1" applyAlignment="1">
      <alignment vertical="center"/>
    </xf>
    <xf numFmtId="0" fontId="2" fillId="20" borderId="37" xfId="0" applyFont="1" applyFill="1" applyBorder="1" applyAlignment="1">
      <alignment vertical="center"/>
    </xf>
    <xf numFmtId="0" fontId="9" fillId="20" borderId="38" xfId="0" applyFont="1" applyFill="1" applyBorder="1" applyAlignment="1">
      <alignment vertical="center"/>
    </xf>
    <xf numFmtId="0" fontId="9" fillId="20" borderId="39" xfId="0" applyFont="1" applyFill="1" applyBorder="1" applyAlignment="1">
      <alignment horizontal="center" vertical="center"/>
    </xf>
    <xf numFmtId="0" fontId="9" fillId="20" borderId="0" xfId="0" applyFont="1" applyFill="1" applyAlignment="1">
      <alignment vertical="center"/>
    </xf>
    <xf numFmtId="0" fontId="9" fillId="20" borderId="38" xfId="0" applyFont="1" applyFill="1" applyBorder="1" applyAlignment="1">
      <alignment horizontal="center" vertical="center"/>
    </xf>
    <xf numFmtId="0" fontId="16" fillId="20" borderId="38" xfId="0" applyFont="1" applyFill="1" applyBorder="1" applyAlignment="1">
      <alignment vertical="center"/>
    </xf>
    <xf numFmtId="0" fontId="34" fillId="20" borderId="38" xfId="0" applyFont="1" applyFill="1" applyBorder="1" applyAlignment="1">
      <alignment horizontal="center" vertical="center" wrapText="1"/>
    </xf>
    <xf numFmtId="0" fontId="34" fillId="20" borderId="38" xfId="0" applyFont="1" applyFill="1" applyBorder="1" applyAlignment="1">
      <alignment horizontal="center" vertical="center"/>
    </xf>
    <xf numFmtId="0" fontId="34" fillId="20" borderId="38" xfId="0" applyFont="1" applyFill="1" applyBorder="1" applyAlignment="1">
      <alignment vertical="center"/>
    </xf>
    <xf numFmtId="0" fontId="0" fillId="5" borderId="0" xfId="0" applyFill="1" applyAlignment="1" applyProtection="1">
      <alignment vertical="center"/>
      <protection locked="0"/>
    </xf>
    <xf numFmtId="0" fontId="0" fillId="0" borderId="0" xfId="0" applyAlignment="1" applyProtection="1">
      <alignment vertical="center"/>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2" xfId="0" applyFont="1" applyFill="1" applyBorder="1" applyAlignment="1" applyProtection="1">
      <alignment horizontal="center" vertical="center"/>
      <protection locked="0"/>
    </xf>
    <xf numFmtId="0" fontId="2" fillId="14" borderId="32" xfId="0" applyFont="1" applyFill="1" applyBorder="1" applyAlignment="1" applyProtection="1">
      <alignment horizontal="center" vertical="center"/>
      <protection locked="0"/>
    </xf>
    <xf numFmtId="0" fontId="2" fillId="14" borderId="20"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6"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43"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xfId="1" builtinId="3"/>
    <cellStyle name="Comma 10" xfId="2" xr:uid="{00000000-0005-0000-0000-000000000000}"/>
    <cellStyle name="Comma 11" xfId="3" xr:uid="{00000000-0005-0000-0000-000001000000}"/>
    <cellStyle name="Comma 11 2" xfId="4" xr:uid="{00000000-0005-0000-0000-000002000000}"/>
    <cellStyle name="Comma 11 3" xfId="5" xr:uid="{00000000-0005-0000-0000-000003000000}"/>
    <cellStyle name="Comma 12" xfId="6" xr:uid="{00000000-0005-0000-0000-000004000000}"/>
    <cellStyle name="Comma 12 2" xfId="7" xr:uid="{00000000-0005-0000-0000-000005000000}"/>
    <cellStyle name="Comma 13" xfId="8" xr:uid="{00000000-0005-0000-0000-000006000000}"/>
    <cellStyle name="Comma 13 2" xfId="9" xr:uid="{00000000-0005-0000-0000-000007000000}"/>
    <cellStyle name="Comma 13 2 2" xfId="10" xr:uid="{00000000-0005-0000-0000-000008000000}"/>
    <cellStyle name="Comma 13 3" xfId="11" xr:uid="{00000000-0005-0000-0000-000009000000}"/>
    <cellStyle name="Comma 14" xfId="12" xr:uid="{00000000-0005-0000-0000-00000A000000}"/>
    <cellStyle name="Comma 15" xfId="13" xr:uid="{00000000-0005-0000-0000-00000B000000}"/>
    <cellStyle name="Comma 15 2" xfId="14" xr:uid="{00000000-0005-0000-0000-00000C000000}"/>
    <cellStyle name="Comma 16" xfId="15" xr:uid="{00000000-0005-0000-0000-00000D000000}"/>
    <cellStyle name="Comma 17" xfId="16" xr:uid="{00000000-0005-0000-0000-00000E000000}"/>
    <cellStyle name="Comma 18" xfId="17" xr:uid="{00000000-0005-0000-0000-00000F000000}"/>
    <cellStyle name="Comma 19" xfId="18" xr:uid="{00000000-0005-0000-0000-000010000000}"/>
    <cellStyle name="Comma 2" xfId="19" xr:uid="{00000000-0005-0000-0000-000011000000}"/>
    <cellStyle name="Comma 2 2" xfId="20" xr:uid="{00000000-0005-0000-0000-000012000000}"/>
    <cellStyle name="Comma 2 3" xfId="21" xr:uid="{00000000-0005-0000-0000-000013000000}"/>
    <cellStyle name="Comma 2 3 2" xfId="22" xr:uid="{00000000-0005-0000-0000-000014000000}"/>
    <cellStyle name="Comma 20" xfId="23" xr:uid="{00000000-0005-0000-0000-000015000000}"/>
    <cellStyle name="Comma 21" xfId="24" xr:uid="{00000000-0005-0000-0000-000016000000}"/>
    <cellStyle name="Comma 22" xfId="25" xr:uid="{00000000-0005-0000-0000-000017000000}"/>
    <cellStyle name="Comma 23" xfId="26" xr:uid="{00000000-0005-0000-0000-000018000000}"/>
    <cellStyle name="Comma 3" xfId="27" xr:uid="{00000000-0005-0000-0000-000019000000}"/>
    <cellStyle name="Comma 3 2" xfId="28" xr:uid="{00000000-0005-0000-0000-00001A000000}"/>
    <cellStyle name="Comma 3 3" xfId="29" xr:uid="{00000000-0005-0000-0000-00001B000000}"/>
    <cellStyle name="Comma 4" xfId="30" xr:uid="{00000000-0005-0000-0000-00001C000000}"/>
    <cellStyle name="Comma 4 2" xfId="31" xr:uid="{00000000-0005-0000-0000-00001D000000}"/>
    <cellStyle name="Comma 4 2 2" xfId="32" xr:uid="{00000000-0005-0000-0000-00001E000000}"/>
    <cellStyle name="Comma 4 3" xfId="33" xr:uid="{00000000-0005-0000-0000-00001F000000}"/>
    <cellStyle name="Comma 5" xfId="34" xr:uid="{00000000-0005-0000-0000-000020000000}"/>
    <cellStyle name="Comma 5 2" xfId="35" xr:uid="{00000000-0005-0000-0000-000021000000}"/>
    <cellStyle name="Comma 5 3" xfId="36" xr:uid="{00000000-0005-0000-0000-000022000000}"/>
    <cellStyle name="Comma 6" xfId="37" xr:uid="{00000000-0005-0000-0000-000023000000}"/>
    <cellStyle name="Comma 6 2" xfId="38" xr:uid="{00000000-0005-0000-0000-000024000000}"/>
    <cellStyle name="Comma 6 3" xfId="39" xr:uid="{00000000-0005-0000-0000-000025000000}"/>
    <cellStyle name="Comma 6 3 2" xfId="40" xr:uid="{00000000-0005-0000-0000-000026000000}"/>
    <cellStyle name="Comma 7" xfId="41" xr:uid="{00000000-0005-0000-0000-000027000000}"/>
    <cellStyle name="Comma 7 2" xfId="42" xr:uid="{00000000-0005-0000-0000-000028000000}"/>
    <cellStyle name="Comma 8" xfId="43" xr:uid="{00000000-0005-0000-0000-000029000000}"/>
    <cellStyle name="Comma 9" xfId="44" xr:uid="{00000000-0005-0000-0000-00002A000000}"/>
    <cellStyle name="Comma 9 2" xfId="45" xr:uid="{00000000-0005-0000-0000-00002B000000}"/>
    <cellStyle name="Currency" xfId="92" builtinId="4"/>
    <cellStyle name="Currency 2" xfId="46" xr:uid="{00000000-0005-0000-0000-00002C000000}"/>
    <cellStyle name="Currency 3" xfId="47" xr:uid="{00000000-0005-0000-0000-00002D000000}"/>
    <cellStyle name="Hyperlink 2" xfId="48" xr:uid="{00000000-0005-0000-0000-00002E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2" xfId="60" xr:uid="{00000000-0005-0000-0000-00003D000000}"/>
    <cellStyle name="Normal 2 2 2" xfId="61" xr:uid="{00000000-0005-0000-0000-00003E000000}"/>
    <cellStyle name="Normal 2 3" xfId="62" xr:uid="{00000000-0005-0000-0000-00003F000000}"/>
    <cellStyle name="Normal 2 4" xfId="63" xr:uid="{00000000-0005-0000-0000-000040000000}"/>
    <cellStyle name="Normal 2 5" xfId="64" xr:uid="{00000000-0005-0000-0000-000041000000}"/>
    <cellStyle name="Normal 2_10 March 2008 QFR DFP Compact MiDA Final LH" xfId="65" xr:uid="{00000000-0005-0000-0000-000042000000}"/>
    <cellStyle name="Normal 20" xfId="66" xr:uid="{00000000-0005-0000-0000-000043000000}"/>
    <cellStyle name="Normal 21" xfId="67" xr:uid="{00000000-0005-0000-0000-000044000000}"/>
    <cellStyle name="Normal 22" xfId="68" xr:uid="{00000000-0005-0000-0000-000045000000}"/>
    <cellStyle name="Normal 23" xfId="69" xr:uid="{00000000-0005-0000-0000-000046000000}"/>
    <cellStyle name="Normal 24" xfId="70" xr:uid="{00000000-0005-0000-0000-000047000000}"/>
    <cellStyle name="Normal 25" xfId="71" xr:uid="{00000000-0005-0000-0000-000048000000}"/>
    <cellStyle name="Normal 26" xfId="72" xr:uid="{00000000-0005-0000-0000-000049000000}"/>
    <cellStyle name="Normal 3" xfId="73" xr:uid="{00000000-0005-0000-0000-00004A000000}"/>
    <cellStyle name="Normal 3 2" xfId="74" xr:uid="{00000000-0005-0000-0000-00004B000000}"/>
    <cellStyle name="Normal 4" xfId="75" xr:uid="{00000000-0005-0000-0000-00004C000000}"/>
    <cellStyle name="Normal 4 2" xfId="76" xr:uid="{00000000-0005-0000-0000-00004D000000}"/>
    <cellStyle name="Normal 5" xfId="77" xr:uid="{00000000-0005-0000-0000-00004E000000}"/>
    <cellStyle name="Normal 5 2" xfId="78" xr:uid="{00000000-0005-0000-0000-00004F000000}"/>
    <cellStyle name="Normal 6" xfId="79" xr:uid="{00000000-0005-0000-0000-000050000000}"/>
    <cellStyle name="Normal 6 2" xfId="80" xr:uid="{00000000-0005-0000-0000-000051000000}"/>
    <cellStyle name="Normal 7" xfId="81" xr:uid="{00000000-0005-0000-0000-000052000000}"/>
    <cellStyle name="Normal 8" xfId="82" xr:uid="{00000000-0005-0000-0000-000053000000}"/>
    <cellStyle name="Normal 9" xfId="83" xr:uid="{00000000-0005-0000-0000-000054000000}"/>
    <cellStyle name="Normal 9 2" xfId="84" xr:uid="{00000000-0005-0000-0000-000055000000}"/>
    <cellStyle name="Percent" xfId="85" builtinId="5"/>
    <cellStyle name="Percent 2" xfId="86" xr:uid="{00000000-0005-0000-0000-000056000000}"/>
    <cellStyle name="Percent 3" xfId="87" xr:uid="{00000000-0005-0000-0000-000057000000}"/>
    <cellStyle name="Percent 3 2" xfId="88" xr:uid="{00000000-0005-0000-0000-000058000000}"/>
    <cellStyle name="Percent 4" xfId="89" xr:uid="{00000000-0005-0000-0000-000059000000}"/>
    <cellStyle name="Percent 5" xfId="90" xr:uid="{00000000-0005-0000-0000-00005A000000}"/>
    <cellStyle name="Percent 6" xfId="91"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8"/>
  <sheetViews>
    <sheetView tabSelected="1" zoomScale="70" zoomScaleNormal="70" workbookViewId="0">
      <pane ySplit="6" topLeftCell="A7" activePane="bottomLeft" state="frozen"/>
      <selection pane="bottomLeft" activeCell="E38" sqref="E38"/>
    </sheetView>
  </sheetViews>
  <sheetFormatPr defaultColWidth="11.453125" defaultRowHeight="12.5" x14ac:dyDescent="0.25"/>
  <cols>
    <col min="1" max="2" width="14.7265625" style="212" customWidth="1"/>
    <col min="3" max="3" width="32.453125" style="212" customWidth="1"/>
    <col min="4" max="4" width="20.7265625" style="213" customWidth="1"/>
    <col min="5" max="5" width="26.81640625" style="212" customWidth="1"/>
    <col min="6" max="6" width="14.7265625" style="212" customWidth="1"/>
    <col min="7" max="7" width="14.7265625" style="213" customWidth="1"/>
    <col min="8" max="8" width="18.54296875" style="214" customWidth="1"/>
    <col min="9" max="9" width="21" style="215" customWidth="1"/>
    <col min="10" max="10" width="14.7265625" style="216" customWidth="1"/>
    <col min="11" max="11" width="20.7265625" style="216" customWidth="1"/>
    <col min="12" max="12" width="20.7265625" style="217" customWidth="1"/>
    <col min="13" max="13" width="20.7265625" style="218" customWidth="1"/>
    <col min="14" max="14" width="23.54296875" style="218" customWidth="1"/>
    <col min="15" max="15" width="20.7265625" style="218" customWidth="1"/>
    <col min="16" max="16" width="25.54296875" style="218" customWidth="1"/>
    <col min="17" max="17" width="22.26953125" style="218" customWidth="1"/>
    <col min="18" max="18" width="22.453125" style="219" customWidth="1"/>
    <col min="19" max="19" width="22.54296875" style="219" customWidth="1"/>
    <col min="20" max="20" width="25.7265625" style="220" customWidth="1"/>
    <col min="21" max="21" width="20.453125" style="220" customWidth="1"/>
    <col min="22" max="22" width="28.1796875" style="220" bestFit="1" customWidth="1"/>
    <col min="23" max="23" width="25.81640625" style="174" bestFit="1" customWidth="1"/>
    <col min="24" max="16384" width="11.453125" style="175"/>
  </cols>
  <sheetData>
    <row r="1" spans="1:23" s="185" customFormat="1" ht="13" x14ac:dyDescent="0.3">
      <c r="A1" s="229"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5" x14ac:dyDescent="0.3">
      <c r="A2" s="252" t="s">
        <v>647</v>
      </c>
      <c r="M2" s="251" t="s">
        <v>42</v>
      </c>
      <c r="N2" s="251" t="s">
        <v>96</v>
      </c>
      <c r="O2" s="251" t="s">
        <v>14</v>
      </c>
      <c r="P2" s="251" t="s">
        <v>15</v>
      </c>
      <c r="Q2" s="251" t="s">
        <v>644</v>
      </c>
      <c r="R2" s="251" t="s">
        <v>43</v>
      </c>
      <c r="S2" s="251" t="s">
        <v>44</v>
      </c>
      <c r="T2" s="251" t="s">
        <v>45</v>
      </c>
      <c r="U2" s="251" t="s">
        <v>89</v>
      </c>
      <c r="V2" s="251" t="s">
        <v>646</v>
      </c>
    </row>
    <row r="3" spans="1:23" s="186" customFormat="1" ht="13.5" thickBot="1" x14ac:dyDescent="0.3">
      <c r="A3" s="286" t="s">
        <v>105</v>
      </c>
      <c r="B3" s="286"/>
      <c r="C3" s="286"/>
      <c r="D3" s="286"/>
      <c r="E3" s="286"/>
      <c r="F3" s="286"/>
      <c r="G3" s="286"/>
      <c r="H3" s="286"/>
      <c r="I3" s="286"/>
      <c r="J3" s="286"/>
      <c r="K3" s="286"/>
      <c r="L3" s="287"/>
      <c r="M3" s="290" t="s">
        <v>640</v>
      </c>
      <c r="N3" s="291"/>
      <c r="O3" s="291"/>
      <c r="P3" s="291"/>
      <c r="Q3" s="292"/>
      <c r="R3" s="293" t="s">
        <v>641</v>
      </c>
      <c r="S3" s="294"/>
      <c r="T3" s="294"/>
      <c r="U3" s="294"/>
      <c r="V3" s="295"/>
      <c r="W3" s="230" t="s">
        <v>642</v>
      </c>
    </row>
    <row r="4" spans="1:23" s="186" customFormat="1" ht="13" x14ac:dyDescent="0.25">
      <c r="A4" s="187" t="s">
        <v>631</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5" x14ac:dyDescent="0.25">
      <c r="A5" s="237" t="s">
        <v>95</v>
      </c>
      <c r="B5" s="237" t="s">
        <v>5</v>
      </c>
      <c r="C5" s="237" t="s">
        <v>7</v>
      </c>
      <c r="D5" s="237" t="s">
        <v>4</v>
      </c>
      <c r="E5" s="237" t="s">
        <v>62</v>
      </c>
      <c r="F5" s="237" t="s">
        <v>1</v>
      </c>
      <c r="G5" s="237" t="s">
        <v>0</v>
      </c>
      <c r="H5" s="237" t="s">
        <v>628</v>
      </c>
      <c r="I5" s="237" t="s">
        <v>632</v>
      </c>
      <c r="J5" s="237" t="s">
        <v>75</v>
      </c>
      <c r="K5" s="237" t="s">
        <v>8</v>
      </c>
      <c r="L5" s="238" t="s">
        <v>292</v>
      </c>
      <c r="M5" s="195" t="s">
        <v>635</v>
      </c>
      <c r="N5" s="195" t="s">
        <v>636</v>
      </c>
      <c r="O5" s="195" t="s">
        <v>637</v>
      </c>
      <c r="P5" s="253" t="s">
        <v>645</v>
      </c>
      <c r="Q5" s="195" t="s">
        <v>638</v>
      </c>
      <c r="R5" s="196" t="s">
        <v>633</v>
      </c>
      <c r="S5" s="196" t="s">
        <v>629</v>
      </c>
      <c r="T5" s="196" t="s">
        <v>630</v>
      </c>
      <c r="U5" s="253" t="s">
        <v>645</v>
      </c>
      <c r="V5" s="196" t="s">
        <v>634</v>
      </c>
      <c r="W5" s="197" t="s">
        <v>85</v>
      </c>
    </row>
    <row r="6" spans="1:23" s="185" customFormat="1" ht="37.5" x14ac:dyDescent="0.25">
      <c r="A6" s="231"/>
      <c r="B6" s="231"/>
      <c r="C6" s="231"/>
      <c r="D6" s="232"/>
      <c r="E6" s="233"/>
      <c r="F6" s="231"/>
      <c r="G6" s="232"/>
      <c r="H6" s="234"/>
      <c r="I6" s="235"/>
      <c r="J6" s="236"/>
      <c r="K6" s="235"/>
      <c r="L6" s="233"/>
      <c r="M6" s="242" t="s">
        <v>643</v>
      </c>
      <c r="N6" s="254" t="s">
        <v>650</v>
      </c>
      <c r="O6" s="173" t="s">
        <v>30</v>
      </c>
      <c r="P6" s="173"/>
      <c r="Q6" s="242" t="s">
        <v>31</v>
      </c>
      <c r="R6" s="242" t="s">
        <v>643</v>
      </c>
      <c r="S6" s="172" t="s">
        <v>99</v>
      </c>
      <c r="T6" s="172" t="s">
        <v>32</v>
      </c>
      <c r="U6" s="172"/>
      <c r="V6" s="243" t="s">
        <v>31</v>
      </c>
      <c r="W6" s="134"/>
    </row>
    <row r="7" spans="1:23" x14ac:dyDescent="0.25">
      <c r="A7" s="244"/>
      <c r="B7" s="199"/>
      <c r="C7" s="199"/>
      <c r="D7" s="250"/>
      <c r="E7" s="249"/>
      <c r="F7" s="199"/>
      <c r="G7" s="200"/>
      <c r="H7" s="201"/>
      <c r="I7" s="247"/>
      <c r="J7" s="198"/>
      <c r="K7" s="198"/>
      <c r="L7" s="198"/>
      <c r="M7" s="256">
        <v>0</v>
      </c>
      <c r="N7" s="256"/>
      <c r="O7" s="256"/>
      <c r="P7" s="256"/>
      <c r="Q7" s="256">
        <f>M7+N7-O7+P7</f>
        <v>0</v>
      </c>
      <c r="R7" s="257">
        <v>0</v>
      </c>
      <c r="S7" s="257"/>
      <c r="T7" s="257"/>
      <c r="U7" s="257"/>
      <c r="V7" s="257">
        <f>R7+S7-T7+U7</f>
        <v>0</v>
      </c>
      <c r="W7" s="202"/>
    </row>
    <row r="8" spans="1:23" x14ac:dyDescent="0.25">
      <c r="A8" s="244"/>
      <c r="B8" s="199"/>
      <c r="C8" s="199"/>
      <c r="D8" s="250"/>
      <c r="E8" s="249"/>
      <c r="F8" s="199"/>
      <c r="G8" s="200"/>
      <c r="H8" s="201"/>
      <c r="I8" s="247"/>
      <c r="J8" s="198"/>
      <c r="K8" s="198"/>
      <c r="L8" s="198"/>
      <c r="M8" s="256">
        <v>0</v>
      </c>
      <c r="N8" s="256"/>
      <c r="O8" s="256"/>
      <c r="P8" s="256"/>
      <c r="Q8" s="256">
        <f t="shared" ref="Q8:Q18" si="0">M8+N8-O8+P8</f>
        <v>0</v>
      </c>
      <c r="R8" s="257">
        <v>0</v>
      </c>
      <c r="S8" s="257"/>
      <c r="T8" s="257"/>
      <c r="U8" s="257"/>
      <c r="V8" s="257">
        <f t="shared" ref="V8:V18" si="1">R8+S8-T8+U8</f>
        <v>0</v>
      </c>
      <c r="W8" s="202"/>
    </row>
    <row r="9" spans="1:23" x14ac:dyDescent="0.25">
      <c r="A9" s="244"/>
      <c r="B9" s="199"/>
      <c r="C9" s="199"/>
      <c r="D9" s="250"/>
      <c r="E9" s="249"/>
      <c r="F9" s="199"/>
      <c r="G9" s="200"/>
      <c r="H9" s="201"/>
      <c r="I9" s="247"/>
      <c r="J9" s="198"/>
      <c r="K9" s="198"/>
      <c r="L9" s="198"/>
      <c r="M9" s="256">
        <v>0</v>
      </c>
      <c r="N9" s="256"/>
      <c r="O9" s="256"/>
      <c r="P9" s="256"/>
      <c r="Q9" s="256">
        <f t="shared" si="0"/>
        <v>0</v>
      </c>
      <c r="R9" s="257">
        <v>0</v>
      </c>
      <c r="S9" s="257"/>
      <c r="T9" s="257"/>
      <c r="U9" s="257"/>
      <c r="V9" s="257">
        <f t="shared" si="1"/>
        <v>0</v>
      </c>
      <c r="W9" s="202"/>
    </row>
    <row r="10" spans="1:23" x14ac:dyDescent="0.25">
      <c r="A10" s="244"/>
      <c r="B10" s="199"/>
      <c r="C10" s="199"/>
      <c r="D10" s="250"/>
      <c r="E10" s="249"/>
      <c r="F10" s="199"/>
      <c r="G10" s="200"/>
      <c r="H10" s="201"/>
      <c r="I10" s="247"/>
      <c r="J10" s="198"/>
      <c r="K10" s="198"/>
      <c r="L10" s="198"/>
      <c r="M10" s="256">
        <v>0</v>
      </c>
      <c r="N10" s="256"/>
      <c r="O10" s="256"/>
      <c r="P10" s="256"/>
      <c r="Q10" s="256">
        <f t="shared" si="0"/>
        <v>0</v>
      </c>
      <c r="R10" s="257">
        <v>0</v>
      </c>
      <c r="S10" s="257"/>
      <c r="T10" s="257"/>
      <c r="U10" s="257"/>
      <c r="V10" s="257">
        <f t="shared" si="1"/>
        <v>0</v>
      </c>
      <c r="W10" s="202"/>
    </row>
    <row r="11" spans="1:23" x14ac:dyDescent="0.25">
      <c r="A11" s="244"/>
      <c r="B11" s="199"/>
      <c r="C11" s="199"/>
      <c r="D11" s="250"/>
      <c r="E11" s="249"/>
      <c r="F11" s="199"/>
      <c r="G11" s="200"/>
      <c r="H11" s="201"/>
      <c r="I11" s="247"/>
      <c r="J11" s="198"/>
      <c r="K11" s="198"/>
      <c r="L11" s="198"/>
      <c r="M11" s="256">
        <v>0</v>
      </c>
      <c r="N11" s="256"/>
      <c r="O11" s="256"/>
      <c r="P11" s="256"/>
      <c r="Q11" s="256">
        <f t="shared" si="0"/>
        <v>0</v>
      </c>
      <c r="R11" s="257">
        <v>0</v>
      </c>
      <c r="S11" s="257"/>
      <c r="T11" s="257"/>
      <c r="U11" s="257"/>
      <c r="V11" s="257">
        <f t="shared" si="1"/>
        <v>0</v>
      </c>
      <c r="W11" s="202"/>
    </row>
    <row r="12" spans="1:23" x14ac:dyDescent="0.25">
      <c r="A12" s="244"/>
      <c r="B12" s="199"/>
      <c r="C12" s="199"/>
      <c r="D12" s="250"/>
      <c r="E12" s="249"/>
      <c r="F12" s="199"/>
      <c r="G12" s="200"/>
      <c r="H12" s="201"/>
      <c r="I12" s="247"/>
      <c r="J12" s="198"/>
      <c r="K12" s="198"/>
      <c r="L12" s="198"/>
      <c r="M12" s="256">
        <v>0</v>
      </c>
      <c r="N12" s="256"/>
      <c r="O12" s="256"/>
      <c r="P12" s="256"/>
      <c r="Q12" s="256">
        <f>M12+N12-O12+P12</f>
        <v>0</v>
      </c>
      <c r="R12" s="257">
        <v>0</v>
      </c>
      <c r="S12" s="257"/>
      <c r="T12" s="257"/>
      <c r="U12" s="257"/>
      <c r="V12" s="257">
        <f t="shared" si="1"/>
        <v>0</v>
      </c>
      <c r="W12" s="202"/>
    </row>
    <row r="13" spans="1:23" x14ac:dyDescent="0.25">
      <c r="A13" s="244"/>
      <c r="B13" s="199"/>
      <c r="C13" s="199"/>
      <c r="D13" s="250"/>
      <c r="E13" s="249"/>
      <c r="F13" s="199"/>
      <c r="G13" s="200"/>
      <c r="H13" s="201"/>
      <c r="I13" s="247"/>
      <c r="J13" s="198"/>
      <c r="K13" s="198"/>
      <c r="L13" s="198"/>
      <c r="M13" s="256">
        <v>0</v>
      </c>
      <c r="N13" s="256"/>
      <c r="O13" s="256"/>
      <c r="P13" s="256"/>
      <c r="Q13" s="256">
        <f t="shared" si="0"/>
        <v>0</v>
      </c>
      <c r="R13" s="257">
        <v>0</v>
      </c>
      <c r="S13" s="257"/>
      <c r="T13" s="257"/>
      <c r="U13" s="257"/>
      <c r="V13" s="257">
        <f t="shared" si="1"/>
        <v>0</v>
      </c>
      <c r="W13" s="202"/>
    </row>
    <row r="14" spans="1:23" x14ac:dyDescent="0.25">
      <c r="A14" s="244"/>
      <c r="B14" s="199"/>
      <c r="C14" s="199"/>
      <c r="D14" s="250"/>
      <c r="E14" s="249"/>
      <c r="F14" s="199"/>
      <c r="G14" s="200"/>
      <c r="H14" s="201"/>
      <c r="I14" s="247"/>
      <c r="J14" s="198"/>
      <c r="K14" s="198"/>
      <c r="L14" s="198"/>
      <c r="M14" s="256">
        <v>0</v>
      </c>
      <c r="N14" s="256"/>
      <c r="O14" s="256"/>
      <c r="P14" s="256"/>
      <c r="Q14" s="256">
        <f t="shared" si="0"/>
        <v>0</v>
      </c>
      <c r="R14" s="257">
        <v>0</v>
      </c>
      <c r="S14" s="257"/>
      <c r="T14" s="257"/>
      <c r="U14" s="257"/>
      <c r="V14" s="257">
        <f t="shared" si="1"/>
        <v>0</v>
      </c>
      <c r="W14" s="202"/>
    </row>
    <row r="15" spans="1:23" x14ac:dyDescent="0.25">
      <c r="A15" s="244"/>
      <c r="B15" s="199"/>
      <c r="C15" s="199"/>
      <c r="D15" s="250"/>
      <c r="E15" s="249"/>
      <c r="F15" s="199"/>
      <c r="G15" s="200"/>
      <c r="H15" s="201"/>
      <c r="I15" s="247"/>
      <c r="J15" s="198"/>
      <c r="K15" s="198"/>
      <c r="L15" s="198"/>
      <c r="M15" s="256">
        <v>0</v>
      </c>
      <c r="N15" s="256"/>
      <c r="O15" s="256"/>
      <c r="P15" s="256"/>
      <c r="Q15" s="256">
        <f t="shared" si="0"/>
        <v>0</v>
      </c>
      <c r="R15" s="257">
        <v>0</v>
      </c>
      <c r="S15" s="257"/>
      <c r="T15" s="257"/>
      <c r="U15" s="257"/>
      <c r="V15" s="257">
        <f t="shared" si="1"/>
        <v>0</v>
      </c>
      <c r="W15" s="202"/>
    </row>
    <row r="16" spans="1:23" x14ac:dyDescent="0.25">
      <c r="A16" s="244"/>
      <c r="B16" s="199"/>
      <c r="C16" s="199"/>
      <c r="D16" s="250"/>
      <c r="E16" s="249"/>
      <c r="F16" s="199"/>
      <c r="G16" s="200"/>
      <c r="H16" s="201"/>
      <c r="I16" s="247"/>
      <c r="J16" s="198"/>
      <c r="K16" s="198"/>
      <c r="L16" s="198"/>
      <c r="M16" s="256">
        <v>0</v>
      </c>
      <c r="N16" s="256"/>
      <c r="O16" s="256"/>
      <c r="P16" s="256"/>
      <c r="Q16" s="256">
        <f t="shared" si="0"/>
        <v>0</v>
      </c>
      <c r="R16" s="257">
        <v>0</v>
      </c>
      <c r="S16" s="257"/>
      <c r="T16" s="257"/>
      <c r="U16" s="257"/>
      <c r="V16" s="257">
        <f t="shared" si="1"/>
        <v>0</v>
      </c>
      <c r="W16" s="202"/>
    </row>
    <row r="17" spans="1:26" x14ac:dyDescent="0.25">
      <c r="A17" s="244"/>
      <c r="B17" s="199"/>
      <c r="C17" s="199"/>
      <c r="D17" s="250"/>
      <c r="E17" s="249"/>
      <c r="F17" s="199"/>
      <c r="G17" s="200"/>
      <c r="H17" s="205"/>
      <c r="I17" s="248"/>
      <c r="J17" s="198"/>
      <c r="K17" s="203"/>
      <c r="L17" s="204"/>
      <c r="M17" s="256">
        <v>0</v>
      </c>
      <c r="N17" s="256"/>
      <c r="O17" s="256"/>
      <c r="P17" s="256"/>
      <c r="Q17" s="256">
        <f t="shared" si="0"/>
        <v>0</v>
      </c>
      <c r="R17" s="257">
        <v>0</v>
      </c>
      <c r="S17" s="257"/>
      <c r="T17" s="257"/>
      <c r="U17" s="257"/>
      <c r="V17" s="257">
        <f t="shared" si="1"/>
        <v>0</v>
      </c>
      <c r="W17" s="202"/>
    </row>
    <row r="18" spans="1:26" x14ac:dyDescent="0.25">
      <c r="A18" s="244"/>
      <c r="B18" s="199"/>
      <c r="C18" s="199"/>
      <c r="D18" s="250"/>
      <c r="E18" s="249"/>
      <c r="F18" s="199"/>
      <c r="G18" s="200"/>
      <c r="H18" s="207"/>
      <c r="I18" s="248"/>
      <c r="J18" s="198"/>
      <c r="K18" s="203"/>
      <c r="L18" s="204"/>
      <c r="M18" s="256">
        <v>0</v>
      </c>
      <c r="N18" s="256"/>
      <c r="O18" s="256"/>
      <c r="P18" s="256"/>
      <c r="Q18" s="256">
        <f t="shared" si="0"/>
        <v>0</v>
      </c>
      <c r="R18" s="257">
        <v>0</v>
      </c>
      <c r="S18" s="257"/>
      <c r="T18" s="257"/>
      <c r="U18" s="257"/>
      <c r="V18" s="257">
        <f t="shared" si="1"/>
        <v>0</v>
      </c>
      <c r="W18" s="202"/>
    </row>
    <row r="19" spans="1:26" s="211" customFormat="1" ht="13.5" thickBot="1" x14ac:dyDescent="0.35">
      <c r="A19" s="208"/>
      <c r="B19" s="208"/>
      <c r="C19" s="208"/>
      <c r="D19" s="209"/>
      <c r="E19" s="208"/>
      <c r="F19" s="208"/>
      <c r="G19" s="209"/>
      <c r="H19" s="240">
        <f>SUM(H7:H18)</f>
        <v>0</v>
      </c>
      <c r="I19" s="240">
        <f t="shared" ref="I19" si="2">SUM(I7:I18)</f>
        <v>0</v>
      </c>
      <c r="J19" s="210"/>
      <c r="K19" s="210"/>
      <c r="L19" s="208"/>
      <c r="M19" s="240">
        <f>SUM(M7:M18)</f>
        <v>0</v>
      </c>
      <c r="N19" s="240">
        <f t="shared" ref="N19:U19" si="3">SUM(N7:N18)</f>
        <v>0</v>
      </c>
      <c r="O19" s="240">
        <f t="shared" si="3"/>
        <v>0</v>
      </c>
      <c r="P19" s="240">
        <f t="shared" si="3"/>
        <v>0</v>
      </c>
      <c r="Q19" s="240">
        <f>SUM(Q7:Q18)</f>
        <v>0</v>
      </c>
      <c r="R19" s="240">
        <f t="shared" si="3"/>
        <v>0</v>
      </c>
      <c r="S19" s="240">
        <f t="shared" si="3"/>
        <v>0</v>
      </c>
      <c r="T19" s="240">
        <f>SUM(T7:T18)</f>
        <v>0</v>
      </c>
      <c r="U19" s="240">
        <f t="shared" si="3"/>
        <v>0</v>
      </c>
      <c r="V19" s="255">
        <f>SUM(V7:V18)</f>
        <v>0</v>
      </c>
      <c r="W19" s="208"/>
    </row>
    <row r="21" spans="1:26" s="260" customFormat="1" ht="13" x14ac:dyDescent="0.3">
      <c r="A21" s="252" t="s">
        <v>647</v>
      </c>
      <c r="B21" s="258"/>
      <c r="C21" s="258"/>
      <c r="D21" s="259"/>
      <c r="E21" s="258"/>
      <c r="F21" s="258"/>
      <c r="G21" s="259"/>
      <c r="I21" s="215"/>
      <c r="J21" s="261"/>
      <c r="K21" s="261"/>
      <c r="L21" s="217"/>
      <c r="M21" s="262" t="s">
        <v>42</v>
      </c>
      <c r="N21" s="262" t="s">
        <v>96</v>
      </c>
      <c r="O21" s="262" t="s">
        <v>14</v>
      </c>
      <c r="P21" s="262" t="s">
        <v>15</v>
      </c>
      <c r="Q21" s="262" t="s">
        <v>644</v>
      </c>
      <c r="R21" s="262" t="s">
        <v>43</v>
      </c>
      <c r="S21" s="262" t="s">
        <v>44</v>
      </c>
      <c r="T21" s="262" t="s">
        <v>45</v>
      </c>
      <c r="U21" s="262" t="s">
        <v>89</v>
      </c>
      <c r="V21" s="262" t="s">
        <v>646</v>
      </c>
      <c r="W21" s="258"/>
    </row>
    <row r="22" spans="1:26" customFormat="1" ht="18" x14ac:dyDescent="0.25">
      <c r="A22" s="263" t="s">
        <v>648</v>
      </c>
      <c r="B22" s="264"/>
      <c r="C22" s="265"/>
      <c r="D22" s="266"/>
      <c r="E22" s="267"/>
      <c r="F22" s="266"/>
      <c r="G22" s="267"/>
      <c r="H22" s="268"/>
      <c r="I22" s="266"/>
      <c r="J22" s="269"/>
      <c r="K22" s="270"/>
      <c r="L22" s="271"/>
      <c r="M22" s="271"/>
      <c r="N22" s="271"/>
      <c r="O22" s="271"/>
      <c r="P22" s="271"/>
      <c r="Q22" s="271"/>
      <c r="R22" s="271"/>
      <c r="S22" s="271"/>
      <c r="T22" s="271"/>
      <c r="U22" s="271"/>
      <c r="V22" s="271"/>
      <c r="W22" s="271"/>
      <c r="X22" s="272"/>
      <c r="Y22" s="272"/>
      <c r="Z22" s="272"/>
    </row>
    <row r="23" spans="1:26" customFormat="1" ht="18" x14ac:dyDescent="0.25">
      <c r="A23" s="273" t="s">
        <v>649</v>
      </c>
      <c r="B23" s="274"/>
      <c r="C23" s="275"/>
      <c r="D23" s="276"/>
      <c r="E23" s="277"/>
      <c r="F23" s="278"/>
      <c r="G23" s="279"/>
      <c r="H23" s="280"/>
      <c r="I23" s="276"/>
      <c r="J23" s="281"/>
      <c r="K23" s="282"/>
      <c r="L23" s="283"/>
      <c r="M23" s="283"/>
      <c r="N23" s="283"/>
      <c r="O23" s="283"/>
      <c r="P23" s="283"/>
      <c r="Q23" s="283"/>
      <c r="R23" s="283"/>
      <c r="S23" s="283"/>
      <c r="T23" s="283"/>
      <c r="U23" s="283"/>
      <c r="V23" s="283"/>
      <c r="W23" s="283"/>
      <c r="X23" s="272"/>
      <c r="Y23" s="272"/>
      <c r="Z23" s="272"/>
    </row>
    <row r="24" spans="1:26" s="285" customFormat="1" ht="13" x14ac:dyDescent="0.25">
      <c r="A24" s="284"/>
      <c r="B24" s="296" t="s">
        <v>105</v>
      </c>
      <c r="C24" s="297"/>
      <c r="D24" s="297"/>
      <c r="E24" s="297"/>
      <c r="F24" s="297"/>
      <c r="G24" s="297"/>
      <c r="H24" s="297"/>
      <c r="I24" s="297"/>
      <c r="J24" s="297"/>
      <c r="K24" s="297"/>
      <c r="L24" s="298"/>
      <c r="M24" s="290" t="s">
        <v>640</v>
      </c>
      <c r="N24" s="291"/>
      <c r="O24" s="291"/>
      <c r="P24" s="291"/>
      <c r="Q24" s="292"/>
      <c r="R24" s="288" t="s">
        <v>641</v>
      </c>
      <c r="S24" s="288"/>
      <c r="T24" s="288"/>
      <c r="U24" s="288"/>
      <c r="V24" s="289"/>
      <c r="W24" s="134" t="s">
        <v>642</v>
      </c>
    </row>
    <row r="25" spans="1:26" s="285" customFormat="1" ht="65" x14ac:dyDescent="0.25">
      <c r="A25" s="237" t="s">
        <v>95</v>
      </c>
      <c r="B25" s="237" t="s">
        <v>5</v>
      </c>
      <c r="C25" s="237" t="s">
        <v>7</v>
      </c>
      <c r="D25" s="237" t="s">
        <v>4</v>
      </c>
      <c r="E25" s="237" t="s">
        <v>62</v>
      </c>
      <c r="F25" s="237" t="s">
        <v>1</v>
      </c>
      <c r="G25" s="237" t="s">
        <v>0</v>
      </c>
      <c r="H25" s="237" t="s">
        <v>628</v>
      </c>
      <c r="I25" s="237" t="s">
        <v>632</v>
      </c>
      <c r="J25" s="237" t="s">
        <v>75</v>
      </c>
      <c r="K25" s="237" t="s">
        <v>8</v>
      </c>
      <c r="L25" s="238" t="s">
        <v>292</v>
      </c>
      <c r="M25" s="195" t="s">
        <v>635</v>
      </c>
      <c r="N25" s="195" t="s">
        <v>636</v>
      </c>
      <c r="O25" s="195" t="s">
        <v>637</v>
      </c>
      <c r="P25" s="253" t="s">
        <v>645</v>
      </c>
      <c r="Q25" s="195" t="s">
        <v>638</v>
      </c>
      <c r="R25" s="196" t="s">
        <v>633</v>
      </c>
      <c r="S25" s="196" t="s">
        <v>629</v>
      </c>
      <c r="T25" s="196" t="s">
        <v>630</v>
      </c>
      <c r="U25" s="253" t="s">
        <v>645</v>
      </c>
      <c r="V25" s="196" t="s">
        <v>634</v>
      </c>
      <c r="W25" s="197" t="s">
        <v>85</v>
      </c>
    </row>
    <row r="26" spans="1:26" x14ac:dyDescent="0.25">
      <c r="A26" s="244"/>
      <c r="B26" s="199"/>
      <c r="C26" s="199"/>
      <c r="D26" s="250"/>
      <c r="E26" s="249"/>
      <c r="F26" s="199"/>
      <c r="G26" s="200"/>
      <c r="H26" s="206"/>
      <c r="I26" s="245"/>
      <c r="J26" s="198"/>
      <c r="K26" s="203"/>
      <c r="L26" s="204"/>
      <c r="M26" s="256">
        <v>0</v>
      </c>
      <c r="N26" s="256"/>
      <c r="O26" s="256"/>
      <c r="P26" s="256"/>
      <c r="Q26" s="256">
        <f t="shared" ref="Q26:Q33" si="4">M26+N26-O26+P26</f>
        <v>0</v>
      </c>
      <c r="R26" s="257">
        <v>0</v>
      </c>
      <c r="S26" s="257"/>
      <c r="T26" s="257"/>
      <c r="U26" s="257"/>
      <c r="V26" s="257">
        <f>R26+S26-T26+U26</f>
        <v>0</v>
      </c>
      <c r="W26" s="202"/>
    </row>
    <row r="27" spans="1:26" x14ac:dyDescent="0.25">
      <c r="A27" s="244"/>
      <c r="B27" s="199"/>
      <c r="C27" s="199"/>
      <c r="D27" s="250"/>
      <c r="E27" s="249"/>
      <c r="F27" s="199"/>
      <c r="G27" s="200"/>
      <c r="H27" s="206"/>
      <c r="I27" s="245"/>
      <c r="J27" s="198"/>
      <c r="K27" s="203"/>
      <c r="L27" s="204"/>
      <c r="M27" s="256">
        <v>0</v>
      </c>
      <c r="N27" s="256"/>
      <c r="O27" s="256"/>
      <c r="P27" s="256"/>
      <c r="Q27" s="256">
        <f t="shared" si="4"/>
        <v>0</v>
      </c>
      <c r="R27" s="257">
        <v>0</v>
      </c>
      <c r="S27" s="257"/>
      <c r="T27" s="257"/>
      <c r="U27" s="257"/>
      <c r="V27" s="257">
        <f t="shared" ref="V27:V31" si="5">R27+S27-T27+U27</f>
        <v>0</v>
      </c>
      <c r="W27" s="202"/>
    </row>
    <row r="28" spans="1:26" x14ac:dyDescent="0.25">
      <c r="A28" s="244"/>
      <c r="B28" s="199"/>
      <c r="C28" s="199"/>
      <c r="D28" s="250"/>
      <c r="E28" s="249"/>
      <c r="F28" s="199"/>
      <c r="G28" s="200"/>
      <c r="H28" s="206"/>
      <c r="I28" s="245"/>
      <c r="J28" s="198"/>
      <c r="K28" s="203"/>
      <c r="L28" s="204"/>
      <c r="M28" s="256">
        <v>0</v>
      </c>
      <c r="N28" s="256"/>
      <c r="O28" s="256"/>
      <c r="P28" s="256"/>
      <c r="Q28" s="256">
        <f t="shared" si="4"/>
        <v>0</v>
      </c>
      <c r="R28" s="257">
        <v>0</v>
      </c>
      <c r="S28" s="257"/>
      <c r="T28" s="257"/>
      <c r="U28" s="257"/>
      <c r="V28" s="257">
        <f t="shared" si="5"/>
        <v>0</v>
      </c>
      <c r="W28" s="202"/>
    </row>
    <row r="29" spans="1:26" x14ac:dyDescent="0.25">
      <c r="A29" s="244"/>
      <c r="B29" s="199"/>
      <c r="C29" s="199"/>
      <c r="D29" s="250"/>
      <c r="E29" s="249"/>
      <c r="F29" s="199"/>
      <c r="G29" s="200"/>
      <c r="H29" s="206"/>
      <c r="I29" s="245"/>
      <c r="J29" s="198"/>
      <c r="K29" s="203"/>
      <c r="L29" s="204"/>
      <c r="M29" s="256">
        <v>0</v>
      </c>
      <c r="N29" s="256"/>
      <c r="O29" s="256"/>
      <c r="P29" s="256"/>
      <c r="Q29" s="256">
        <f>M29+N29-O29+P29</f>
        <v>0</v>
      </c>
      <c r="R29" s="257">
        <v>0</v>
      </c>
      <c r="S29" s="257"/>
      <c r="T29" s="257"/>
      <c r="U29" s="257"/>
      <c r="V29" s="257">
        <f t="shared" si="5"/>
        <v>0</v>
      </c>
      <c r="W29" s="202"/>
    </row>
    <row r="30" spans="1:26" x14ac:dyDescent="0.25">
      <c r="A30" s="244"/>
      <c r="B30" s="199"/>
      <c r="C30" s="199"/>
      <c r="D30" s="250"/>
      <c r="E30" s="249"/>
      <c r="F30" s="199"/>
      <c r="G30" s="200"/>
      <c r="H30" s="206"/>
      <c r="I30" s="245"/>
      <c r="J30" s="198"/>
      <c r="K30" s="203"/>
      <c r="L30" s="204"/>
      <c r="M30" s="256">
        <v>0</v>
      </c>
      <c r="N30" s="256"/>
      <c r="O30" s="256"/>
      <c r="P30" s="256"/>
      <c r="Q30" s="256">
        <f t="shared" si="4"/>
        <v>0</v>
      </c>
      <c r="R30" s="257">
        <v>0</v>
      </c>
      <c r="S30" s="257"/>
      <c r="T30" s="257"/>
      <c r="U30" s="257"/>
      <c r="V30" s="257">
        <f t="shared" si="5"/>
        <v>0</v>
      </c>
      <c r="W30" s="202"/>
    </row>
    <row r="31" spans="1:26" x14ac:dyDescent="0.25">
      <c r="A31" s="244"/>
      <c r="B31" s="199"/>
      <c r="C31" s="199"/>
      <c r="D31" s="250"/>
      <c r="E31" s="249"/>
      <c r="F31" s="199"/>
      <c r="G31" s="200"/>
      <c r="H31" s="206"/>
      <c r="I31" s="245"/>
      <c r="J31" s="198"/>
      <c r="K31" s="203"/>
      <c r="L31" s="204"/>
      <c r="M31" s="256">
        <v>0</v>
      </c>
      <c r="N31" s="256"/>
      <c r="O31" s="256"/>
      <c r="P31" s="256"/>
      <c r="Q31" s="256">
        <f>M31+N31-O31+P31</f>
        <v>0</v>
      </c>
      <c r="R31" s="257">
        <v>0</v>
      </c>
      <c r="S31" s="257"/>
      <c r="T31" s="257"/>
      <c r="U31" s="257"/>
      <c r="V31" s="257">
        <f t="shared" si="5"/>
        <v>0</v>
      </c>
      <c r="W31" s="202"/>
    </row>
    <row r="32" spans="1:26" x14ac:dyDescent="0.25">
      <c r="A32" s="244"/>
      <c r="B32" s="199"/>
      <c r="C32" s="199"/>
      <c r="D32" s="250"/>
      <c r="E32" s="249"/>
      <c r="F32" s="199"/>
      <c r="G32" s="200"/>
      <c r="H32" s="206"/>
      <c r="I32" s="245"/>
      <c r="J32" s="198"/>
      <c r="K32" s="203"/>
      <c r="L32" s="204"/>
      <c r="M32" s="256">
        <v>0</v>
      </c>
      <c r="N32" s="256"/>
      <c r="O32" s="256"/>
      <c r="P32" s="256"/>
      <c r="Q32" s="256">
        <f t="shared" si="4"/>
        <v>0</v>
      </c>
      <c r="R32" s="257">
        <v>0</v>
      </c>
      <c r="S32" s="257"/>
      <c r="T32" s="257"/>
      <c r="U32" s="257"/>
      <c r="V32" s="257">
        <f t="shared" ref="V32:V33" si="6">R32+S32-T32+U32</f>
        <v>0</v>
      </c>
      <c r="W32" s="202"/>
    </row>
    <row r="33" spans="1:23" ht="13" x14ac:dyDescent="0.25">
      <c r="A33" s="244"/>
      <c r="B33" s="199"/>
      <c r="C33" s="199"/>
      <c r="D33" s="250"/>
      <c r="E33" s="249"/>
      <c r="F33" s="199"/>
      <c r="G33" s="200"/>
      <c r="H33" s="206"/>
      <c r="I33" s="246"/>
      <c r="J33" s="198"/>
      <c r="K33" s="203"/>
      <c r="L33" s="204"/>
      <c r="M33" s="256">
        <v>0</v>
      </c>
      <c r="N33" s="256"/>
      <c r="O33" s="256"/>
      <c r="P33" s="256"/>
      <c r="Q33" s="256">
        <f t="shared" si="4"/>
        <v>0</v>
      </c>
      <c r="R33" s="257">
        <v>0</v>
      </c>
      <c r="S33" s="257"/>
      <c r="T33" s="257"/>
      <c r="U33" s="257"/>
      <c r="V33" s="257">
        <f t="shared" si="6"/>
        <v>0</v>
      </c>
      <c r="W33" s="202"/>
    </row>
    <row r="34" spans="1:23" s="211" customFormat="1" ht="13.5" thickBot="1" x14ac:dyDescent="0.35">
      <c r="A34" s="208"/>
      <c r="B34" s="208"/>
      <c r="C34" s="208"/>
      <c r="D34" s="209"/>
      <c r="E34" s="208"/>
      <c r="F34" s="208"/>
      <c r="G34" s="209"/>
      <c r="H34" s="240">
        <f>SUM(H26:H33)</f>
        <v>0</v>
      </c>
      <c r="I34" s="240">
        <f t="shared" ref="I34" si="7">SUM(I26:I33)</f>
        <v>0</v>
      </c>
      <c r="J34" s="210"/>
      <c r="K34" s="210"/>
      <c r="L34" s="208"/>
      <c r="M34" s="240">
        <f>SUM(M26:M33)</f>
        <v>0</v>
      </c>
      <c r="N34" s="240">
        <f t="shared" ref="N34:V34" si="8">SUM(N26:N33)</f>
        <v>0</v>
      </c>
      <c r="O34" s="240">
        <f t="shared" si="8"/>
        <v>0</v>
      </c>
      <c r="P34" s="240">
        <f t="shared" si="8"/>
        <v>0</v>
      </c>
      <c r="Q34" s="240">
        <f>SUM(Q26:Q33)</f>
        <v>0</v>
      </c>
      <c r="R34" s="240">
        <f t="shared" si="8"/>
        <v>0</v>
      </c>
      <c r="S34" s="240">
        <f t="shared" si="8"/>
        <v>0</v>
      </c>
      <c r="T34" s="240">
        <f>SUM(T26:T33)</f>
        <v>0</v>
      </c>
      <c r="U34" s="240">
        <f t="shared" si="8"/>
        <v>0</v>
      </c>
      <c r="V34" s="240">
        <f t="shared" si="8"/>
        <v>0</v>
      </c>
      <c r="W34" s="208"/>
    </row>
    <row r="35" spans="1:23" x14ac:dyDescent="0.25">
      <c r="H35" s="221"/>
      <c r="I35" s="221"/>
      <c r="M35" s="221"/>
      <c r="N35" s="221"/>
      <c r="O35" s="221"/>
      <c r="P35" s="221"/>
      <c r="Q35" s="221"/>
    </row>
    <row r="36" spans="1:23" ht="13" x14ac:dyDescent="0.25">
      <c r="H36" s="239">
        <f t="shared" ref="H36:I36" si="9">H34+H19</f>
        <v>0</v>
      </c>
      <c r="I36" s="239">
        <f t="shared" si="9"/>
        <v>0</v>
      </c>
      <c r="M36" s="239">
        <f>M34+M19</f>
        <v>0</v>
      </c>
      <c r="N36" s="239">
        <f t="shared" ref="N36:V36" si="10">N34+N19</f>
        <v>0</v>
      </c>
      <c r="O36" s="239">
        <f t="shared" si="10"/>
        <v>0</v>
      </c>
      <c r="P36" s="239">
        <f t="shared" si="10"/>
        <v>0</v>
      </c>
      <c r="Q36" s="239">
        <f>Q34+Q19</f>
        <v>0</v>
      </c>
      <c r="R36" s="239">
        <f t="shared" si="10"/>
        <v>0</v>
      </c>
      <c r="S36" s="239">
        <f t="shared" si="10"/>
        <v>0</v>
      </c>
      <c r="T36" s="241">
        <f t="shared" si="10"/>
        <v>0</v>
      </c>
      <c r="U36" s="239">
        <f t="shared" si="10"/>
        <v>0</v>
      </c>
      <c r="V36" s="239">
        <f t="shared" si="10"/>
        <v>0</v>
      </c>
      <c r="W36" s="223"/>
    </row>
    <row r="37" spans="1:23" x14ac:dyDescent="0.25">
      <c r="M37" s="221"/>
      <c r="N37" s="221"/>
      <c r="O37" s="221"/>
      <c r="P37" s="221"/>
      <c r="Q37" s="221"/>
      <c r="T37" s="224"/>
      <c r="V37" s="225"/>
      <c r="W37" s="226"/>
    </row>
    <row r="38" spans="1:23" x14ac:dyDescent="0.25">
      <c r="M38" s="221"/>
      <c r="N38" s="221"/>
      <c r="O38" s="221"/>
      <c r="P38" s="221"/>
      <c r="Q38" s="221"/>
      <c r="T38" s="222"/>
      <c r="U38" s="227"/>
      <c r="V38" s="222"/>
    </row>
    <row r="39" spans="1:23" x14ac:dyDescent="0.25">
      <c r="F39" s="212" t="s">
        <v>639</v>
      </c>
      <c r="M39" s="221"/>
      <c r="N39" s="221"/>
      <c r="O39" s="221"/>
      <c r="P39" s="221"/>
      <c r="Q39" s="221"/>
      <c r="V39" s="222"/>
    </row>
    <row r="40" spans="1:23" x14ac:dyDescent="0.25">
      <c r="F40" s="228" t="s">
        <v>639</v>
      </c>
      <c r="M40" s="221"/>
      <c r="N40" s="221"/>
      <c r="O40" s="221"/>
      <c r="P40" s="221"/>
      <c r="Q40" s="221"/>
      <c r="U40" s="174"/>
      <c r="V40" s="174"/>
    </row>
    <row r="41" spans="1:23" x14ac:dyDescent="0.25">
      <c r="M41" s="221"/>
      <c r="N41" s="221"/>
      <c r="O41" s="221"/>
      <c r="P41" s="221"/>
      <c r="Q41" s="221"/>
    </row>
    <row r="42" spans="1:23" x14ac:dyDescent="0.25">
      <c r="M42" s="221"/>
      <c r="N42" s="221"/>
      <c r="O42" s="221"/>
      <c r="P42" s="221"/>
      <c r="Q42" s="221"/>
    </row>
    <row r="43" spans="1:23" x14ac:dyDescent="0.25">
      <c r="M43" s="221"/>
      <c r="N43" s="221"/>
      <c r="O43" s="221"/>
      <c r="P43" s="221"/>
      <c r="Q43" s="221"/>
      <c r="V43" s="222"/>
    </row>
    <row r="44" spans="1:23" x14ac:dyDescent="0.25">
      <c r="M44" s="221"/>
      <c r="N44" s="221"/>
      <c r="O44" s="221"/>
      <c r="P44" s="221"/>
      <c r="Q44" s="221"/>
      <c r="V44" s="222"/>
    </row>
    <row r="45" spans="1:23" x14ac:dyDescent="0.25">
      <c r="M45" s="221"/>
      <c r="N45" s="221"/>
      <c r="O45" s="221"/>
      <c r="P45" s="221"/>
      <c r="Q45" s="221"/>
    </row>
    <row r="46" spans="1:23" x14ac:dyDescent="0.25">
      <c r="M46" s="221"/>
      <c r="N46" s="221"/>
      <c r="O46" s="221"/>
      <c r="P46" s="221"/>
      <c r="Q46" s="221"/>
    </row>
    <row r="47" spans="1:23" x14ac:dyDescent="0.25">
      <c r="M47" s="221"/>
      <c r="N47" s="221"/>
      <c r="O47" s="221"/>
      <c r="P47" s="221"/>
      <c r="Q47" s="221"/>
    </row>
    <row r="48" spans="1:23" x14ac:dyDescent="0.25">
      <c r="M48" s="221"/>
      <c r="N48" s="221"/>
      <c r="O48" s="221"/>
      <c r="P48" s="221"/>
      <c r="Q48" s="221"/>
    </row>
  </sheetData>
  <autoFilter ref="A5:W18" xr:uid="{00000000-0009-0000-0000-000000000000}"/>
  <mergeCells count="6">
    <mergeCell ref="A3:L3"/>
    <mergeCell ref="R24:V24"/>
    <mergeCell ref="M24:Q24"/>
    <mergeCell ref="M3:Q3"/>
    <mergeCell ref="R3:V3"/>
    <mergeCell ref="B24:L24"/>
  </mergeCells>
  <hyperlinks>
    <hyperlink ref="C5" location="ColumnC" display="Vendor Name" xr:uid="{00000000-0004-0000-0000-000000000000}"/>
    <hyperlink ref="C25" location="ColumnC" display="Vendor Name" xr:uid="{4DFDEBF4-5934-4EE5-8D8B-F6E72B1A5068}"/>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8"/>
  </sheetPr>
  <dimension ref="A1:AE27"/>
  <sheetViews>
    <sheetView showGridLines="0" workbookViewId="0">
      <selection activeCell="L23" sqref="L23"/>
    </sheetView>
  </sheetViews>
  <sheetFormatPr defaultColWidth="11.453125" defaultRowHeight="12.5" x14ac:dyDescent="0.25"/>
  <cols>
    <col min="1" max="1" width="1.26953125" style="1" customWidth="1"/>
    <col min="2" max="29" width="4.453125" style="1" customWidth="1"/>
    <col min="30" max="16384" width="11.453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3" x14ac:dyDescent="0.3">
      <c r="A16" s="4"/>
      <c r="B16" s="10"/>
      <c r="C16" s="300" t="s">
        <v>17</v>
      </c>
      <c r="D16" s="301"/>
      <c r="E16" s="300" t="s">
        <v>18</v>
      </c>
      <c r="F16" s="299"/>
      <c r="G16" s="299" t="s">
        <v>19</v>
      </c>
      <c r="H16" s="299"/>
      <c r="I16" s="299" t="s">
        <v>20</v>
      </c>
      <c r="J16" s="299"/>
      <c r="K16" s="299" t="s">
        <v>21</v>
      </c>
      <c r="L16" s="299"/>
      <c r="M16" s="301" t="s">
        <v>22</v>
      </c>
      <c r="N16" s="303"/>
      <c r="O16" s="303" t="s">
        <v>23</v>
      </c>
      <c r="P16" s="303"/>
      <c r="Q16" s="303" t="s">
        <v>24</v>
      </c>
      <c r="R16" s="303"/>
      <c r="S16" s="303" t="s">
        <v>25</v>
      </c>
      <c r="T16" s="303"/>
      <c r="U16" s="303" t="s">
        <v>26</v>
      </c>
      <c r="V16" s="303"/>
      <c r="W16" s="303" t="s">
        <v>27</v>
      </c>
      <c r="X16" s="303"/>
      <c r="Y16" s="303" t="s">
        <v>28</v>
      </c>
      <c r="Z16" s="303"/>
      <c r="AA16" s="302" t="s">
        <v>29</v>
      </c>
      <c r="AB16" s="299"/>
      <c r="AC16" s="10"/>
      <c r="AD16" s="7"/>
    </row>
    <row r="17" spans="1:31" ht="13" x14ac:dyDescent="0.3">
      <c r="A17" s="4"/>
      <c r="B17" s="10"/>
      <c r="C17" s="11"/>
      <c r="D17" s="12"/>
      <c r="E17" s="12"/>
      <c r="F17" s="12"/>
      <c r="G17" s="12"/>
      <c r="H17" s="12"/>
      <c r="I17" s="13"/>
      <c r="J17" s="299"/>
      <c r="K17" s="299"/>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D304"/>
  <sheetViews>
    <sheetView zoomScale="80" zoomScaleNormal="80" workbookViewId="0">
      <selection activeCell="L23" sqref="L23"/>
    </sheetView>
  </sheetViews>
  <sheetFormatPr defaultColWidth="11.453125" defaultRowHeight="12.5" x14ac:dyDescent="0.25"/>
  <cols>
    <col min="1" max="1" width="10" style="47" customWidth="1"/>
    <col min="2" max="2" width="6.54296875" style="47" customWidth="1"/>
    <col min="3" max="3" width="14" style="39" customWidth="1"/>
    <col min="4" max="4" width="20.26953125" style="39" customWidth="1"/>
    <col min="5" max="5" width="14.1796875" style="39" customWidth="1"/>
    <col min="6" max="6" width="11.81640625" style="39" customWidth="1"/>
    <col min="7" max="7" width="20" style="39" customWidth="1"/>
    <col min="8" max="8" width="20.81640625" style="39" customWidth="1"/>
    <col min="9" max="9" width="19.1796875" style="39" customWidth="1"/>
    <col min="10" max="10" width="16.7265625" style="65" customWidth="1"/>
    <col min="11" max="12" width="24.54296875" style="39" customWidth="1"/>
    <col min="13" max="14" width="24.54296875" style="65" customWidth="1"/>
    <col min="15" max="15" width="24.54296875" style="39" customWidth="1"/>
    <col min="16" max="17" width="24.54296875" style="66" customWidth="1"/>
    <col min="18" max="20" width="24.54296875" style="39" customWidth="1"/>
    <col min="21" max="21" width="24.54296875" style="66" customWidth="1"/>
    <col min="22" max="22" width="24.54296875" style="67" customWidth="1"/>
    <col min="23" max="23" width="23.26953125" style="68" customWidth="1"/>
    <col min="24" max="24" width="23.81640625" style="68" customWidth="1"/>
    <col min="25" max="25" width="25.26953125" style="69" customWidth="1"/>
    <col min="26" max="26" width="25" style="69" customWidth="1"/>
    <col min="27" max="27" width="27.54296875" style="68" customWidth="1"/>
    <col min="28" max="29" width="21.54296875" style="70" customWidth="1"/>
    <col min="30" max="30" width="23" style="71" customWidth="1"/>
    <col min="31" max="31" width="27.26953125" style="71" customWidth="1"/>
    <col min="32" max="32" width="24.453125" style="71" customWidth="1"/>
    <col min="33" max="33" width="30.1796875" style="71" customWidth="1"/>
    <col min="34" max="34" width="33.26953125" style="70" customWidth="1"/>
    <col min="35" max="35" width="22.54296875" style="70" customWidth="1"/>
    <col min="36" max="36" width="83" style="72" customWidth="1"/>
    <col min="37" max="37" width="13.7265625" style="39" customWidth="1"/>
    <col min="38" max="42" width="0" style="39" hidden="1" customWidth="1"/>
    <col min="43" max="43" width="40.1796875" style="39" hidden="1" customWidth="1"/>
    <col min="44" max="44" width="8.453125" style="39" hidden="1" customWidth="1"/>
    <col min="45" max="48" width="0" style="39" hidden="1" customWidth="1"/>
    <col min="49" max="49" width="14.54296875" style="39" hidden="1" customWidth="1"/>
    <col min="50" max="52" width="5.1796875" style="39" hidden="1" customWidth="1"/>
    <col min="53" max="56" width="0" style="39" hidden="1" customWidth="1"/>
    <col min="57" max="57" width="20.54296875" style="39" customWidth="1"/>
    <col min="58" max="16384" width="11.453125" style="39"/>
  </cols>
  <sheetData>
    <row r="1" spans="1:57" s="33" customFormat="1" ht="13" x14ac:dyDescent="0.3">
      <c r="A1" s="49" t="s">
        <v>84</v>
      </c>
      <c r="J1" s="103"/>
      <c r="M1" s="103"/>
      <c r="N1" s="103"/>
      <c r="V1" s="103"/>
      <c r="W1" s="103"/>
      <c r="X1" s="103"/>
      <c r="AA1" s="103"/>
      <c r="AD1" s="103"/>
      <c r="AE1" s="103"/>
      <c r="AF1" s="103"/>
      <c r="AG1" s="103"/>
      <c r="AJ1" s="50"/>
    </row>
    <row r="2" spans="1:57" s="33" customFormat="1" x14ac:dyDescent="0.25">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3">
      <c r="A3" s="312" t="s">
        <v>105</v>
      </c>
      <c r="B3" s="312"/>
      <c r="C3" s="312"/>
      <c r="D3" s="312"/>
      <c r="E3" s="312"/>
      <c r="F3" s="312"/>
      <c r="G3" s="312"/>
      <c r="H3" s="312"/>
      <c r="I3" s="312"/>
      <c r="J3" s="313"/>
      <c r="K3" s="312"/>
      <c r="L3" s="312"/>
      <c r="M3" s="312"/>
      <c r="N3" s="314" t="s">
        <v>106</v>
      </c>
      <c r="O3" s="315"/>
      <c r="P3" s="315"/>
      <c r="Q3" s="315"/>
      <c r="R3" s="316" t="s">
        <v>107</v>
      </c>
      <c r="S3" s="316"/>
      <c r="T3" s="316"/>
      <c r="U3" s="316"/>
      <c r="V3" s="316"/>
      <c r="W3" s="304" t="s">
        <v>108</v>
      </c>
      <c r="X3" s="304"/>
      <c r="Y3" s="304"/>
      <c r="Z3" s="304"/>
      <c r="AA3" s="304"/>
      <c r="AB3" s="116"/>
      <c r="AC3" s="116"/>
      <c r="AD3" s="305" t="s">
        <v>109</v>
      </c>
      <c r="AE3" s="305"/>
      <c r="AF3" s="305"/>
      <c r="AG3" s="305"/>
      <c r="AH3" s="305"/>
      <c r="AI3" s="305"/>
      <c r="AJ3" s="117" t="s">
        <v>110</v>
      </c>
    </row>
    <row r="4" spans="1:57" s="119" customFormat="1" ht="23.25" customHeight="1" x14ac:dyDescent="0.3">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5">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6" x14ac:dyDescent="0.3">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3">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5">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5">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3">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3">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5">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35">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5">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3">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3">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5">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3">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3">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3">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3">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5">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5">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5">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3">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5">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5">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5">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5">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5">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3">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5">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5">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5">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5">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5">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3">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3">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5">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5">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5">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5">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5">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3">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3">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5">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3">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3">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3">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5">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5">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5">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5">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3">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5">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5">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5">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5">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5">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3">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5">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5">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5">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5">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5">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5">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5">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5">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3">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5">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5">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5">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5">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3">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5">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5">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5">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5">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5">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5">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5">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5">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5">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5">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5">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5">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5">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5">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5">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5">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5">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5">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5">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5">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5">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5">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5">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3">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5">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5">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5">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5">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5">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5">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5">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5">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5">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5">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5">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3">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5">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7.5" x14ac:dyDescent="0.25">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7.5" x14ac:dyDescent="0.25">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ht="13" x14ac:dyDescent="0.3">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7.5" x14ac:dyDescent="0.25">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 x14ac:dyDescent="0.3">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7.5" x14ac:dyDescent="0.25">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 x14ac:dyDescent="0.3">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 x14ac:dyDescent="0.25">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 x14ac:dyDescent="0.25">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 x14ac:dyDescent="0.25">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 x14ac:dyDescent="0.25">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 x14ac:dyDescent="0.25">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 x14ac:dyDescent="0.25">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 x14ac:dyDescent="0.25">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 x14ac:dyDescent="0.25">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 x14ac:dyDescent="0.25">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 x14ac:dyDescent="0.25">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 x14ac:dyDescent="0.25">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 x14ac:dyDescent="0.25">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25" x14ac:dyDescent="0.25">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 x14ac:dyDescent="0.25">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 x14ac:dyDescent="0.25">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 x14ac:dyDescent="0.25">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 x14ac:dyDescent="0.25">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 x14ac:dyDescent="0.25">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 x14ac:dyDescent="0.25">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 x14ac:dyDescent="0.25">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 x14ac:dyDescent="0.25">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 x14ac:dyDescent="0.25">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 x14ac:dyDescent="0.25">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 x14ac:dyDescent="0.25">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 x14ac:dyDescent="0.25">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 x14ac:dyDescent="0.25">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 x14ac:dyDescent="0.25">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5">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5">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5">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4">
      <c r="A149" s="306" t="s">
        <v>290</v>
      </c>
      <c r="B149" s="307"/>
      <c r="C149" s="307"/>
      <c r="D149" s="307"/>
      <c r="E149" s="307"/>
      <c r="F149" s="307"/>
      <c r="G149" s="307"/>
      <c r="H149" s="307"/>
      <c r="I149" s="307"/>
      <c r="J149" s="307"/>
      <c r="K149" s="307"/>
      <c r="L149" s="307"/>
      <c r="M149" s="308"/>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4">
      <c r="A150" s="309" t="s">
        <v>291</v>
      </c>
      <c r="B150" s="310"/>
      <c r="C150" s="310"/>
      <c r="D150" s="310"/>
      <c r="E150" s="310"/>
      <c r="F150" s="310"/>
      <c r="G150" s="310"/>
      <c r="H150" s="310"/>
      <c r="I150" s="310"/>
      <c r="J150" s="310"/>
      <c r="K150" s="310"/>
      <c r="L150" s="310"/>
      <c r="M150" s="311"/>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5">
      <c r="A151" s="73"/>
      <c r="B151" s="73"/>
      <c r="J151" s="74"/>
      <c r="M151" s="74"/>
      <c r="N151" s="74"/>
      <c r="V151" s="74"/>
      <c r="W151" s="74"/>
      <c r="X151" s="74"/>
      <c r="AA151" s="74"/>
      <c r="AD151" s="74"/>
      <c r="AE151" s="74"/>
      <c r="AF151" s="74"/>
      <c r="AG151" s="74"/>
      <c r="AJ151" s="75"/>
    </row>
    <row r="152" spans="1:238" s="35" customFormat="1" x14ac:dyDescent="0.25">
      <c r="A152" s="73"/>
      <c r="B152" s="73"/>
      <c r="J152" s="74"/>
      <c r="M152" s="74"/>
      <c r="N152" s="74"/>
      <c r="V152" s="74"/>
      <c r="W152" s="74"/>
      <c r="X152" s="74"/>
      <c r="AA152" s="74"/>
      <c r="AD152" s="74"/>
      <c r="AE152" s="74"/>
      <c r="AF152" s="74"/>
      <c r="AG152" s="74"/>
      <c r="AJ152" s="75"/>
    </row>
    <row r="153" spans="1:238" s="35" customFormat="1" x14ac:dyDescent="0.25">
      <c r="A153" s="73" t="s">
        <v>283</v>
      </c>
      <c r="B153" s="73">
        <v>465.88</v>
      </c>
      <c r="J153" s="74"/>
      <c r="M153" s="74"/>
      <c r="N153" s="74"/>
      <c r="V153" s="74"/>
      <c r="W153" s="74"/>
      <c r="X153" s="74"/>
      <c r="AA153" s="74"/>
      <c r="AD153" s="74"/>
      <c r="AE153" s="74"/>
      <c r="AF153" s="74"/>
      <c r="AG153" s="74"/>
      <c r="AJ153" s="75"/>
    </row>
    <row r="154" spans="1:238" s="35" customFormat="1" x14ac:dyDescent="0.25">
      <c r="A154" s="76"/>
      <c r="B154" s="73" t="s">
        <v>282</v>
      </c>
      <c r="J154" s="74"/>
      <c r="M154" s="74"/>
      <c r="N154" s="74"/>
      <c r="V154" s="74"/>
      <c r="W154" s="74"/>
      <c r="X154" s="74"/>
      <c r="AA154" s="74"/>
      <c r="AD154" s="74"/>
      <c r="AE154" s="74"/>
      <c r="AF154" s="74"/>
      <c r="AG154" s="74"/>
      <c r="AJ154" s="75"/>
    </row>
    <row r="155" spans="1:238" s="35" customFormat="1" x14ac:dyDescent="0.25">
      <c r="A155" s="73"/>
      <c r="B155" s="73"/>
      <c r="J155" s="74"/>
      <c r="M155" s="74"/>
      <c r="N155" s="74"/>
      <c r="V155" s="74"/>
      <c r="W155" s="74"/>
      <c r="X155" s="74"/>
      <c r="AA155" s="74"/>
      <c r="AD155" s="74"/>
      <c r="AE155" s="74"/>
      <c r="AF155" s="74"/>
      <c r="AG155" s="74"/>
      <c r="AJ155" s="75"/>
    </row>
    <row r="156" spans="1:238" s="35" customFormat="1" x14ac:dyDescent="0.25">
      <c r="A156" s="73"/>
      <c r="B156" s="73"/>
      <c r="J156" s="74"/>
      <c r="M156" s="74"/>
      <c r="N156" s="74"/>
      <c r="V156" s="74"/>
      <c r="W156" s="74"/>
      <c r="X156" s="74"/>
      <c r="AA156" s="74"/>
      <c r="AD156" s="74"/>
      <c r="AE156" s="74"/>
      <c r="AF156" s="74"/>
      <c r="AG156" s="74"/>
      <c r="AJ156" s="75"/>
    </row>
    <row r="157" spans="1:238" s="35" customFormat="1" x14ac:dyDescent="0.25">
      <c r="A157" s="73"/>
      <c r="B157" s="73"/>
      <c r="J157" s="74"/>
      <c r="M157" s="74"/>
      <c r="N157" s="74"/>
      <c r="V157" s="74"/>
      <c r="W157" s="74"/>
      <c r="X157" s="74"/>
      <c r="AA157" s="74"/>
      <c r="AD157" s="74"/>
      <c r="AE157" s="74"/>
      <c r="AF157" s="74"/>
      <c r="AG157" s="74"/>
      <c r="AJ157" s="75"/>
    </row>
    <row r="158" spans="1:238" s="35" customFormat="1" x14ac:dyDescent="0.25">
      <c r="A158" s="73"/>
      <c r="B158" s="73"/>
      <c r="J158" s="74"/>
      <c r="M158" s="74"/>
      <c r="N158" s="74"/>
      <c r="V158" s="74"/>
      <c r="W158" s="74"/>
      <c r="X158" s="74"/>
      <c r="AA158" s="74"/>
      <c r="AD158" s="74"/>
      <c r="AE158" s="74"/>
      <c r="AF158" s="74"/>
      <c r="AG158" s="74"/>
      <c r="AJ158" s="75"/>
    </row>
    <row r="159" spans="1:238" s="35" customFormat="1" x14ac:dyDescent="0.25">
      <c r="A159" s="73"/>
      <c r="B159" s="73"/>
      <c r="J159" s="74"/>
      <c r="M159" s="74"/>
      <c r="N159" s="74"/>
      <c r="V159" s="74"/>
      <c r="W159" s="74"/>
      <c r="X159" s="74"/>
      <c r="AA159" s="74"/>
      <c r="AD159" s="74"/>
      <c r="AE159" s="74"/>
      <c r="AF159" s="74"/>
      <c r="AG159" s="74"/>
      <c r="AJ159" s="75"/>
    </row>
    <row r="160" spans="1:238" s="35" customFormat="1" x14ac:dyDescent="0.25">
      <c r="A160" s="73"/>
      <c r="B160" s="73"/>
      <c r="J160" s="74"/>
      <c r="M160" s="74"/>
      <c r="N160" s="74"/>
      <c r="V160" s="74"/>
      <c r="W160" s="74"/>
      <c r="X160" s="74"/>
      <c r="AA160" s="74"/>
      <c r="AD160" s="74"/>
      <c r="AE160" s="74"/>
      <c r="AF160" s="74"/>
      <c r="AG160" s="74"/>
      <c r="AJ160" s="75"/>
    </row>
    <row r="161" spans="1:36" s="35" customFormat="1" x14ac:dyDescent="0.25">
      <c r="A161" s="73"/>
      <c r="B161" s="73"/>
      <c r="J161" s="74"/>
      <c r="M161" s="74"/>
      <c r="N161" s="74"/>
      <c r="V161" s="74"/>
      <c r="W161" s="74"/>
      <c r="X161" s="74"/>
      <c r="AA161" s="74"/>
      <c r="AD161" s="74"/>
      <c r="AE161" s="74"/>
      <c r="AF161" s="74"/>
      <c r="AG161" s="74"/>
      <c r="AJ161" s="75"/>
    </row>
    <row r="162" spans="1:36" s="35" customFormat="1" x14ac:dyDescent="0.25">
      <c r="A162" s="73"/>
      <c r="B162" s="73"/>
      <c r="J162" s="74"/>
      <c r="M162" s="74"/>
      <c r="N162" s="74"/>
      <c r="V162" s="74"/>
      <c r="W162" s="74"/>
      <c r="X162" s="74"/>
      <c r="AA162" s="74"/>
      <c r="AD162" s="74"/>
      <c r="AE162" s="74"/>
      <c r="AF162" s="74"/>
      <c r="AG162" s="74"/>
      <c r="AJ162" s="75"/>
    </row>
    <row r="163" spans="1:36" s="35" customFormat="1" x14ac:dyDescent="0.25">
      <c r="A163" s="73"/>
      <c r="B163" s="73"/>
      <c r="J163" s="74"/>
      <c r="M163" s="74"/>
      <c r="N163" s="74"/>
      <c r="V163" s="74"/>
      <c r="W163" s="74"/>
      <c r="X163" s="74"/>
      <c r="AA163" s="74"/>
      <c r="AD163" s="74"/>
      <c r="AE163" s="74"/>
      <c r="AF163" s="74"/>
      <c r="AG163" s="74"/>
      <c r="AJ163" s="75"/>
    </row>
    <row r="164" spans="1:36" s="35" customFormat="1" x14ac:dyDescent="0.25">
      <c r="A164" s="73"/>
      <c r="B164" s="73"/>
      <c r="J164" s="74"/>
      <c r="M164" s="74"/>
      <c r="N164" s="74"/>
      <c r="V164" s="74"/>
      <c r="W164" s="74"/>
      <c r="X164" s="74"/>
      <c r="AA164" s="74"/>
      <c r="AD164" s="74"/>
      <c r="AE164" s="74"/>
      <c r="AF164" s="74"/>
      <c r="AG164" s="74"/>
      <c r="AJ164" s="75"/>
    </row>
    <row r="165" spans="1:36" s="35" customFormat="1" x14ac:dyDescent="0.25">
      <c r="A165" s="73"/>
      <c r="B165" s="73"/>
      <c r="J165" s="74"/>
      <c r="M165" s="74"/>
      <c r="N165" s="74"/>
      <c r="V165" s="74"/>
      <c r="W165" s="74"/>
      <c r="X165" s="74"/>
      <c r="AA165" s="74"/>
      <c r="AD165" s="74"/>
      <c r="AE165" s="74"/>
      <c r="AF165" s="74"/>
      <c r="AG165" s="74"/>
      <c r="AJ165" s="75"/>
    </row>
    <row r="166" spans="1:36" s="35" customFormat="1" x14ac:dyDescent="0.25">
      <c r="A166" s="73"/>
      <c r="B166" s="73"/>
      <c r="J166" s="74"/>
      <c r="M166" s="74"/>
      <c r="N166" s="74"/>
      <c r="V166" s="74"/>
      <c r="W166" s="74"/>
      <c r="X166" s="74"/>
      <c r="AA166" s="74"/>
      <c r="AD166" s="74"/>
      <c r="AE166" s="74"/>
      <c r="AF166" s="74"/>
      <c r="AG166" s="74"/>
      <c r="AJ166" s="75"/>
    </row>
    <row r="167" spans="1:36" s="35" customFormat="1" x14ac:dyDescent="0.25">
      <c r="A167" s="73"/>
      <c r="B167" s="73"/>
      <c r="J167" s="74"/>
      <c r="M167" s="74"/>
      <c r="N167" s="74"/>
      <c r="V167" s="74"/>
      <c r="W167" s="74"/>
      <c r="X167" s="74"/>
      <c r="AA167" s="74"/>
      <c r="AD167" s="74"/>
      <c r="AE167" s="74"/>
      <c r="AF167" s="74"/>
      <c r="AG167" s="74"/>
      <c r="AJ167" s="75"/>
    </row>
    <row r="168" spans="1:36" s="35" customFormat="1" x14ac:dyDescent="0.25">
      <c r="A168" s="73"/>
      <c r="B168" s="73"/>
      <c r="J168" s="74"/>
      <c r="M168" s="74"/>
      <c r="N168" s="74"/>
      <c r="V168" s="74"/>
      <c r="W168" s="74"/>
      <c r="X168" s="74"/>
      <c r="AA168" s="74"/>
      <c r="AD168" s="74"/>
      <c r="AE168" s="74"/>
      <c r="AF168" s="74"/>
      <c r="AG168" s="74"/>
      <c r="AJ168" s="75"/>
    </row>
    <row r="169" spans="1:36" s="35" customFormat="1" x14ac:dyDescent="0.25">
      <c r="A169" s="73"/>
      <c r="B169" s="73"/>
      <c r="J169" s="74"/>
      <c r="M169" s="74"/>
      <c r="N169" s="74"/>
      <c r="V169" s="74"/>
      <c r="W169" s="74"/>
      <c r="X169" s="74"/>
      <c r="AA169" s="74"/>
      <c r="AD169" s="74"/>
      <c r="AE169" s="74"/>
      <c r="AF169" s="74"/>
      <c r="AG169" s="74"/>
      <c r="AJ169" s="75"/>
    </row>
    <row r="170" spans="1:36" s="35" customFormat="1" x14ac:dyDescent="0.25">
      <c r="A170" s="73"/>
      <c r="B170" s="73"/>
      <c r="J170" s="74"/>
      <c r="M170" s="74"/>
      <c r="N170" s="74"/>
      <c r="V170" s="74"/>
      <c r="W170" s="74"/>
      <c r="X170" s="74"/>
      <c r="AA170" s="74"/>
      <c r="AD170" s="74"/>
      <c r="AE170" s="74"/>
      <c r="AF170" s="74"/>
      <c r="AG170" s="74"/>
      <c r="AJ170" s="75"/>
    </row>
    <row r="171" spans="1:36" s="35" customFormat="1" x14ac:dyDescent="0.25">
      <c r="A171" s="73"/>
      <c r="B171" s="73"/>
      <c r="J171" s="74"/>
      <c r="M171" s="74"/>
      <c r="N171" s="74"/>
      <c r="V171" s="74"/>
      <c r="W171" s="74"/>
      <c r="X171" s="74"/>
      <c r="AA171" s="74"/>
      <c r="AD171" s="74"/>
      <c r="AE171" s="74"/>
      <c r="AF171" s="74"/>
      <c r="AG171" s="74"/>
      <c r="AJ171" s="75"/>
    </row>
    <row r="172" spans="1:36" s="35" customFormat="1" x14ac:dyDescent="0.25">
      <c r="A172" s="73"/>
      <c r="B172" s="73"/>
      <c r="J172" s="74"/>
      <c r="M172" s="74"/>
      <c r="N172" s="74"/>
      <c r="V172" s="74"/>
      <c r="W172" s="74"/>
      <c r="X172" s="74"/>
      <c r="AA172" s="74"/>
      <c r="AD172" s="74"/>
      <c r="AE172" s="74"/>
      <c r="AF172" s="74"/>
      <c r="AG172" s="74"/>
      <c r="AJ172" s="75"/>
    </row>
    <row r="173" spans="1:36" s="35" customFormat="1" x14ac:dyDescent="0.25">
      <c r="A173" s="73"/>
      <c r="B173" s="73"/>
      <c r="J173" s="74"/>
      <c r="M173" s="74"/>
      <c r="N173" s="74"/>
      <c r="V173" s="74"/>
      <c r="W173" s="74"/>
      <c r="X173" s="74"/>
      <c r="AA173" s="74"/>
      <c r="AD173" s="74"/>
      <c r="AE173" s="74"/>
      <c r="AF173" s="74"/>
      <c r="AG173" s="74"/>
      <c r="AJ173" s="75"/>
    </row>
    <row r="174" spans="1:36" s="35" customFormat="1" x14ac:dyDescent="0.25">
      <c r="A174" s="73"/>
      <c r="B174" s="73"/>
      <c r="J174" s="74"/>
      <c r="M174" s="74"/>
      <c r="N174" s="74"/>
      <c r="V174" s="74"/>
      <c r="W174" s="74"/>
      <c r="X174" s="74"/>
      <c r="AA174" s="74"/>
      <c r="AD174" s="74"/>
      <c r="AE174" s="74"/>
      <c r="AF174" s="74"/>
      <c r="AG174" s="74"/>
      <c r="AJ174" s="75"/>
    </row>
    <row r="175" spans="1:36" s="35" customFormat="1" x14ac:dyDescent="0.25">
      <c r="A175" s="73"/>
      <c r="B175" s="73"/>
      <c r="J175" s="74"/>
      <c r="M175" s="74"/>
      <c r="N175" s="74"/>
      <c r="V175" s="74"/>
      <c r="W175" s="74"/>
      <c r="X175" s="74"/>
      <c r="AA175" s="74"/>
      <c r="AD175" s="74"/>
      <c r="AE175" s="74"/>
      <c r="AF175" s="74"/>
      <c r="AG175" s="74"/>
      <c r="AJ175" s="75"/>
    </row>
    <row r="176" spans="1:36" s="35" customFormat="1" x14ac:dyDescent="0.25">
      <c r="A176" s="73"/>
      <c r="B176" s="73"/>
      <c r="J176" s="74"/>
      <c r="M176" s="74"/>
      <c r="N176" s="74"/>
      <c r="V176" s="74"/>
      <c r="W176" s="74"/>
      <c r="X176" s="74"/>
      <c r="AA176" s="74"/>
      <c r="AD176" s="74"/>
      <c r="AE176" s="74"/>
      <c r="AF176" s="74"/>
      <c r="AG176" s="74"/>
      <c r="AJ176" s="75"/>
    </row>
    <row r="177" spans="1:36" s="35" customFormat="1" x14ac:dyDescent="0.25">
      <c r="A177" s="73"/>
      <c r="B177" s="73"/>
      <c r="J177" s="74"/>
      <c r="M177" s="74"/>
      <c r="N177" s="74"/>
      <c r="V177" s="74"/>
      <c r="W177" s="74"/>
      <c r="X177" s="74"/>
      <c r="AA177" s="74"/>
      <c r="AD177" s="74"/>
      <c r="AE177" s="74"/>
      <c r="AF177" s="74"/>
      <c r="AG177" s="74"/>
      <c r="AJ177" s="75"/>
    </row>
    <row r="178" spans="1:36" s="35" customFormat="1" x14ac:dyDescent="0.25">
      <c r="A178" s="73"/>
      <c r="B178" s="73"/>
      <c r="J178" s="74"/>
      <c r="M178" s="74"/>
      <c r="N178" s="74"/>
      <c r="V178" s="74"/>
      <c r="W178" s="74"/>
      <c r="X178" s="74"/>
      <c r="AA178" s="74"/>
      <c r="AD178" s="74"/>
      <c r="AE178" s="74"/>
      <c r="AF178" s="74"/>
      <c r="AG178" s="74"/>
      <c r="AJ178" s="75"/>
    </row>
    <row r="179" spans="1:36" s="35" customFormat="1" x14ac:dyDescent="0.25">
      <c r="A179" s="73"/>
      <c r="B179" s="73"/>
      <c r="J179" s="74"/>
      <c r="M179" s="74"/>
      <c r="N179" s="74"/>
      <c r="V179" s="74"/>
      <c r="W179" s="74"/>
      <c r="X179" s="74"/>
      <c r="AA179" s="74"/>
      <c r="AD179" s="74"/>
      <c r="AE179" s="74"/>
      <c r="AF179" s="74"/>
      <c r="AG179" s="74"/>
      <c r="AJ179" s="75"/>
    </row>
    <row r="180" spans="1:36" s="35" customFormat="1" x14ac:dyDescent="0.25">
      <c r="A180" s="73"/>
      <c r="B180" s="73"/>
      <c r="J180" s="74"/>
      <c r="M180" s="74"/>
      <c r="N180" s="74"/>
      <c r="V180" s="74"/>
      <c r="W180" s="74"/>
      <c r="X180" s="74"/>
      <c r="AA180" s="74"/>
      <c r="AD180" s="74"/>
      <c r="AE180" s="74"/>
      <c r="AF180" s="74"/>
      <c r="AG180" s="74"/>
      <c r="AJ180" s="75"/>
    </row>
    <row r="181" spans="1:36" s="35" customFormat="1" x14ac:dyDescent="0.25">
      <c r="A181" s="73"/>
      <c r="B181" s="73"/>
      <c r="J181" s="74"/>
      <c r="M181" s="74"/>
      <c r="N181" s="74"/>
      <c r="V181" s="74"/>
      <c r="W181" s="74"/>
      <c r="X181" s="74"/>
      <c r="AA181" s="74"/>
      <c r="AD181" s="74"/>
      <c r="AE181" s="74"/>
      <c r="AF181" s="74"/>
      <c r="AG181" s="74"/>
      <c r="AJ181" s="75"/>
    </row>
    <row r="182" spans="1:36" s="35" customFormat="1" x14ac:dyDescent="0.25">
      <c r="A182" s="73"/>
      <c r="B182" s="73"/>
      <c r="J182" s="74"/>
      <c r="M182" s="74"/>
      <c r="N182" s="74"/>
      <c r="V182" s="74"/>
      <c r="W182" s="74"/>
      <c r="X182" s="74"/>
      <c r="AA182" s="74"/>
      <c r="AD182" s="74"/>
      <c r="AE182" s="74"/>
      <c r="AF182" s="74"/>
      <c r="AG182" s="74"/>
      <c r="AJ182" s="75"/>
    </row>
    <row r="183" spans="1:36" s="35" customFormat="1" x14ac:dyDescent="0.25">
      <c r="A183" s="73"/>
      <c r="B183" s="73"/>
      <c r="J183" s="74"/>
      <c r="M183" s="74"/>
      <c r="N183" s="74"/>
      <c r="V183" s="74"/>
      <c r="W183" s="74"/>
      <c r="X183" s="74"/>
      <c r="AA183" s="74"/>
      <c r="AD183" s="74"/>
      <c r="AE183" s="74"/>
      <c r="AF183" s="74"/>
      <c r="AG183" s="74"/>
      <c r="AJ183" s="75"/>
    </row>
    <row r="184" spans="1:36" s="35" customFormat="1" x14ac:dyDescent="0.25">
      <c r="A184" s="73"/>
      <c r="B184" s="73"/>
      <c r="J184" s="74"/>
      <c r="M184" s="74"/>
      <c r="N184" s="74"/>
      <c r="V184" s="74"/>
      <c r="W184" s="74"/>
      <c r="X184" s="74"/>
      <c r="AA184" s="74"/>
      <c r="AD184" s="74"/>
      <c r="AE184" s="74"/>
      <c r="AF184" s="74"/>
      <c r="AG184" s="74"/>
      <c r="AJ184" s="75"/>
    </row>
    <row r="185" spans="1:36" s="35" customFormat="1" x14ac:dyDescent="0.25">
      <c r="A185" s="73"/>
      <c r="B185" s="73"/>
      <c r="J185" s="74"/>
      <c r="M185" s="74"/>
      <c r="N185" s="74"/>
      <c r="V185" s="74"/>
      <c r="W185" s="74"/>
      <c r="X185" s="74"/>
      <c r="AA185" s="74"/>
      <c r="AD185" s="74"/>
      <c r="AE185" s="74"/>
      <c r="AF185" s="74"/>
      <c r="AG185" s="74"/>
      <c r="AJ185" s="75"/>
    </row>
    <row r="186" spans="1:36" s="35" customFormat="1" x14ac:dyDescent="0.25">
      <c r="A186" s="73"/>
      <c r="B186" s="73"/>
      <c r="J186" s="74"/>
      <c r="M186" s="74"/>
      <c r="N186" s="74"/>
      <c r="V186" s="74"/>
      <c r="W186" s="74"/>
      <c r="X186" s="74"/>
      <c r="AA186" s="74"/>
      <c r="AD186" s="74"/>
      <c r="AE186" s="74"/>
      <c r="AF186" s="74"/>
      <c r="AG186" s="74"/>
      <c r="AJ186" s="75"/>
    </row>
    <row r="187" spans="1:36" s="35" customFormat="1" x14ac:dyDescent="0.25">
      <c r="A187" s="73"/>
      <c r="B187" s="73"/>
      <c r="J187" s="74"/>
      <c r="M187" s="74"/>
      <c r="N187" s="74"/>
      <c r="V187" s="74"/>
      <c r="W187" s="74"/>
      <c r="X187" s="74"/>
      <c r="AA187" s="74"/>
      <c r="AD187" s="74"/>
      <c r="AE187" s="74"/>
      <c r="AF187" s="74"/>
      <c r="AG187" s="74"/>
      <c r="AJ187" s="75"/>
    </row>
    <row r="188" spans="1:36" s="35" customFormat="1" x14ac:dyDescent="0.25">
      <c r="A188" s="73"/>
      <c r="B188" s="73"/>
      <c r="J188" s="74"/>
      <c r="M188" s="74"/>
      <c r="N188" s="74"/>
      <c r="V188" s="74"/>
      <c r="W188" s="74"/>
      <c r="X188" s="74"/>
      <c r="AA188" s="74"/>
      <c r="AD188" s="74"/>
      <c r="AE188" s="74"/>
      <c r="AF188" s="74"/>
      <c r="AG188" s="74"/>
      <c r="AJ188" s="75"/>
    </row>
    <row r="189" spans="1:36" s="35" customFormat="1" x14ac:dyDescent="0.25">
      <c r="A189" s="73"/>
      <c r="B189" s="73"/>
      <c r="J189" s="74"/>
      <c r="M189" s="74"/>
      <c r="N189" s="74"/>
      <c r="V189" s="74"/>
      <c r="W189" s="74"/>
      <c r="X189" s="74"/>
      <c r="AA189" s="74"/>
      <c r="AD189" s="74"/>
      <c r="AE189" s="74"/>
      <c r="AF189" s="74"/>
      <c r="AG189" s="74"/>
      <c r="AJ189" s="75"/>
    </row>
    <row r="190" spans="1:36" s="35" customFormat="1" x14ac:dyDescent="0.25">
      <c r="A190" s="73"/>
      <c r="B190" s="73"/>
      <c r="J190" s="74"/>
      <c r="M190" s="74"/>
      <c r="N190" s="74"/>
      <c r="V190" s="74"/>
      <c r="W190" s="74"/>
      <c r="X190" s="74"/>
      <c r="AA190" s="74"/>
      <c r="AD190" s="74"/>
      <c r="AE190" s="74"/>
      <c r="AF190" s="74"/>
      <c r="AG190" s="74"/>
      <c r="AJ190" s="75"/>
    </row>
    <row r="191" spans="1:36" s="35" customFormat="1" x14ac:dyDescent="0.25">
      <c r="A191" s="73"/>
      <c r="B191" s="73"/>
      <c r="J191" s="74"/>
      <c r="M191" s="74"/>
      <c r="N191" s="74"/>
      <c r="V191" s="74"/>
      <c r="W191" s="74"/>
      <c r="X191" s="74"/>
      <c r="AA191" s="74"/>
      <c r="AD191" s="74"/>
      <c r="AE191" s="74"/>
      <c r="AF191" s="74"/>
      <c r="AG191" s="74"/>
      <c r="AJ191" s="75"/>
    </row>
    <row r="192" spans="1:36" s="35" customFormat="1" x14ac:dyDescent="0.25">
      <c r="A192" s="73"/>
      <c r="B192" s="73"/>
      <c r="J192" s="74"/>
      <c r="M192" s="74"/>
      <c r="N192" s="74"/>
      <c r="V192" s="74"/>
      <c r="W192" s="74"/>
      <c r="X192" s="74"/>
      <c r="AA192" s="74"/>
      <c r="AD192" s="74"/>
      <c r="AE192" s="74"/>
      <c r="AF192" s="74"/>
      <c r="AG192" s="74"/>
      <c r="AJ192" s="75"/>
    </row>
    <row r="193" spans="1:36" s="35" customFormat="1" x14ac:dyDescent="0.25">
      <c r="A193" s="73"/>
      <c r="B193" s="73"/>
      <c r="J193" s="74"/>
      <c r="M193" s="74"/>
      <c r="N193" s="74"/>
      <c r="V193" s="74"/>
      <c r="W193" s="74"/>
      <c r="X193" s="74"/>
      <c r="AA193" s="74"/>
      <c r="AD193" s="74"/>
      <c r="AE193" s="74"/>
      <c r="AF193" s="74"/>
      <c r="AG193" s="74"/>
      <c r="AJ193" s="75"/>
    </row>
    <row r="194" spans="1:36" s="35" customFormat="1" x14ac:dyDescent="0.25">
      <c r="A194" s="73"/>
      <c r="B194" s="73"/>
      <c r="J194" s="74"/>
      <c r="M194" s="74"/>
      <c r="N194" s="74"/>
      <c r="V194" s="74"/>
      <c r="W194" s="74"/>
      <c r="X194" s="74"/>
      <c r="AA194" s="74"/>
      <c r="AD194" s="74"/>
      <c r="AE194" s="74"/>
      <c r="AF194" s="74"/>
      <c r="AG194" s="74"/>
      <c r="AJ194" s="75"/>
    </row>
    <row r="195" spans="1:36" s="35" customFormat="1" x14ac:dyDescent="0.25">
      <c r="A195" s="73"/>
      <c r="B195" s="73"/>
      <c r="J195" s="74"/>
      <c r="M195" s="74"/>
      <c r="N195" s="74"/>
      <c r="V195" s="74"/>
      <c r="W195" s="74"/>
      <c r="X195" s="74"/>
      <c r="AA195" s="74"/>
      <c r="AD195" s="74"/>
      <c r="AE195" s="74"/>
      <c r="AF195" s="74"/>
      <c r="AG195" s="74"/>
      <c r="AJ195" s="75"/>
    </row>
    <row r="196" spans="1:36" s="35" customFormat="1" x14ac:dyDescent="0.25">
      <c r="A196" s="73"/>
      <c r="B196" s="73"/>
      <c r="J196" s="74"/>
      <c r="M196" s="74"/>
      <c r="N196" s="74"/>
      <c r="V196" s="74"/>
      <c r="W196" s="74"/>
      <c r="X196" s="74"/>
      <c r="AA196" s="74"/>
      <c r="AD196" s="74"/>
      <c r="AE196" s="74"/>
      <c r="AF196" s="74"/>
      <c r="AG196" s="74"/>
      <c r="AJ196" s="75"/>
    </row>
    <row r="197" spans="1:36" s="35" customFormat="1" x14ac:dyDescent="0.25">
      <c r="A197" s="73"/>
      <c r="B197" s="73"/>
      <c r="J197" s="74"/>
      <c r="M197" s="74"/>
      <c r="N197" s="74"/>
      <c r="V197" s="74"/>
      <c r="W197" s="74"/>
      <c r="X197" s="74"/>
      <c r="AA197" s="74"/>
      <c r="AD197" s="74"/>
      <c r="AE197" s="74"/>
      <c r="AF197" s="74"/>
      <c r="AG197" s="74"/>
      <c r="AJ197" s="75"/>
    </row>
    <row r="198" spans="1:36" s="35" customFormat="1" x14ac:dyDescent="0.25">
      <c r="A198" s="73"/>
      <c r="B198" s="73"/>
      <c r="J198" s="74"/>
      <c r="M198" s="74"/>
      <c r="N198" s="74"/>
      <c r="V198" s="74"/>
      <c r="W198" s="74"/>
      <c r="X198" s="74"/>
      <c r="AA198" s="74"/>
      <c r="AD198" s="74"/>
      <c r="AE198" s="74"/>
      <c r="AF198" s="74"/>
      <c r="AG198" s="74"/>
      <c r="AJ198" s="75"/>
    </row>
    <row r="199" spans="1:36" s="35" customFormat="1" x14ac:dyDescent="0.25">
      <c r="A199" s="73"/>
      <c r="B199" s="73"/>
      <c r="J199" s="74"/>
      <c r="M199" s="74"/>
      <c r="N199" s="74"/>
      <c r="V199" s="74"/>
      <c r="W199" s="74"/>
      <c r="X199" s="74"/>
      <c r="AA199" s="74"/>
      <c r="AD199" s="74"/>
      <c r="AE199" s="74"/>
      <c r="AF199" s="74"/>
      <c r="AG199" s="74"/>
      <c r="AJ199" s="75"/>
    </row>
    <row r="200" spans="1:36" s="35" customFormat="1" x14ac:dyDescent="0.25">
      <c r="A200" s="73"/>
      <c r="B200" s="73"/>
      <c r="J200" s="74"/>
      <c r="M200" s="74"/>
      <c r="N200" s="74"/>
      <c r="V200" s="74"/>
      <c r="W200" s="74"/>
      <c r="X200" s="74"/>
      <c r="AA200" s="74"/>
      <c r="AD200" s="74"/>
      <c r="AE200" s="74"/>
      <c r="AF200" s="74"/>
      <c r="AG200" s="74"/>
      <c r="AJ200" s="75"/>
    </row>
    <row r="201" spans="1:36" s="35" customFormat="1" x14ac:dyDescent="0.25">
      <c r="A201" s="73"/>
      <c r="B201" s="73"/>
      <c r="J201" s="74"/>
      <c r="M201" s="74"/>
      <c r="N201" s="74"/>
      <c r="V201" s="74"/>
      <c r="W201" s="74"/>
      <c r="X201" s="74"/>
      <c r="AA201" s="74"/>
      <c r="AD201" s="74"/>
      <c r="AE201" s="74"/>
      <c r="AF201" s="74"/>
      <c r="AG201" s="74"/>
      <c r="AJ201" s="75"/>
    </row>
    <row r="202" spans="1:36" s="35" customFormat="1" x14ac:dyDescent="0.25">
      <c r="A202" s="73"/>
      <c r="B202" s="73"/>
      <c r="J202" s="74"/>
      <c r="M202" s="74"/>
      <c r="N202" s="74"/>
      <c r="V202" s="74"/>
      <c r="W202" s="74"/>
      <c r="X202" s="74"/>
      <c r="AA202" s="74"/>
      <c r="AD202" s="74"/>
      <c r="AE202" s="74"/>
      <c r="AF202" s="74"/>
      <c r="AG202" s="74"/>
      <c r="AJ202" s="75"/>
    </row>
    <row r="203" spans="1:36" s="35" customFormat="1" x14ac:dyDescent="0.25">
      <c r="A203" s="73"/>
      <c r="B203" s="73"/>
      <c r="J203" s="74"/>
      <c r="M203" s="74"/>
      <c r="N203" s="74"/>
      <c r="V203" s="74"/>
      <c r="W203" s="74"/>
      <c r="X203" s="74"/>
      <c r="AA203" s="74"/>
      <c r="AD203" s="74"/>
      <c r="AE203" s="74"/>
      <c r="AF203" s="74"/>
      <c r="AG203" s="74"/>
      <c r="AJ203" s="75"/>
    </row>
    <row r="204" spans="1:36" s="35" customFormat="1" x14ac:dyDescent="0.25">
      <c r="A204" s="73"/>
      <c r="B204" s="73"/>
      <c r="J204" s="74"/>
      <c r="M204" s="74"/>
      <c r="N204" s="74"/>
      <c r="V204" s="74"/>
      <c r="W204" s="74"/>
      <c r="X204" s="74"/>
      <c r="AA204" s="74"/>
      <c r="AD204" s="74"/>
      <c r="AE204" s="74"/>
      <c r="AF204" s="74"/>
      <c r="AG204" s="74"/>
      <c r="AJ204" s="75"/>
    </row>
    <row r="205" spans="1:36" s="35" customFormat="1" x14ac:dyDescent="0.25">
      <c r="A205" s="73"/>
      <c r="B205" s="73"/>
      <c r="J205" s="74"/>
      <c r="M205" s="74"/>
      <c r="N205" s="74"/>
      <c r="V205" s="74"/>
      <c r="W205" s="74"/>
      <c r="X205" s="74"/>
      <c r="AA205" s="74"/>
      <c r="AD205" s="74"/>
      <c r="AE205" s="74"/>
      <c r="AF205" s="74"/>
      <c r="AG205" s="74"/>
      <c r="AJ205" s="75"/>
    </row>
    <row r="206" spans="1:36" s="35" customFormat="1" x14ac:dyDescent="0.25">
      <c r="A206" s="73"/>
      <c r="B206" s="73"/>
      <c r="J206" s="74"/>
      <c r="M206" s="74"/>
      <c r="N206" s="74"/>
      <c r="V206" s="74"/>
      <c r="W206" s="74"/>
      <c r="X206" s="74"/>
      <c r="AA206" s="74"/>
      <c r="AD206" s="74"/>
      <c r="AE206" s="74"/>
      <c r="AF206" s="74"/>
      <c r="AG206" s="74"/>
      <c r="AJ206" s="75"/>
    </row>
    <row r="207" spans="1:36" s="35" customFormat="1" x14ac:dyDescent="0.25">
      <c r="A207" s="73"/>
      <c r="B207" s="73"/>
      <c r="J207" s="74"/>
      <c r="M207" s="74"/>
      <c r="N207" s="74"/>
      <c r="V207" s="74"/>
      <c r="W207" s="74"/>
      <c r="X207" s="74"/>
      <c r="AA207" s="74"/>
      <c r="AD207" s="74"/>
      <c r="AE207" s="74"/>
      <c r="AF207" s="74"/>
      <c r="AG207" s="74"/>
      <c r="AJ207" s="75"/>
    </row>
    <row r="208" spans="1:36" s="35" customFormat="1" x14ac:dyDescent="0.25">
      <c r="A208" s="73"/>
      <c r="B208" s="73"/>
      <c r="J208" s="74"/>
      <c r="M208" s="74"/>
      <c r="N208" s="74"/>
      <c r="V208" s="74"/>
      <c r="W208" s="74"/>
      <c r="X208" s="74"/>
      <c r="AA208" s="74"/>
      <c r="AD208" s="74"/>
      <c r="AE208" s="74"/>
      <c r="AF208" s="74"/>
      <c r="AG208" s="74"/>
      <c r="AJ208" s="75"/>
    </row>
    <row r="209" spans="1:36" s="35" customFormat="1" x14ac:dyDescent="0.25">
      <c r="A209" s="73"/>
      <c r="B209" s="73"/>
      <c r="J209" s="74"/>
      <c r="M209" s="74"/>
      <c r="N209" s="74"/>
      <c r="V209" s="74"/>
      <c r="W209" s="74"/>
      <c r="X209" s="74"/>
      <c r="AA209" s="74"/>
      <c r="AD209" s="74"/>
      <c r="AE209" s="74"/>
      <c r="AF209" s="74"/>
      <c r="AG209" s="74"/>
      <c r="AJ209" s="75"/>
    </row>
    <row r="210" spans="1:36" s="35" customFormat="1" x14ac:dyDescent="0.25">
      <c r="A210" s="73"/>
      <c r="B210" s="73"/>
      <c r="J210" s="74"/>
      <c r="M210" s="74"/>
      <c r="N210" s="74"/>
      <c r="V210" s="74"/>
      <c r="W210" s="74"/>
      <c r="X210" s="74"/>
      <c r="AA210" s="74"/>
      <c r="AD210" s="74"/>
      <c r="AE210" s="74"/>
      <c r="AF210" s="74"/>
      <c r="AG210" s="74"/>
      <c r="AJ210" s="75"/>
    </row>
    <row r="211" spans="1:36" s="35" customFormat="1" x14ac:dyDescent="0.25">
      <c r="A211" s="73"/>
      <c r="B211" s="73"/>
      <c r="J211" s="74"/>
      <c r="M211" s="74"/>
      <c r="N211" s="74"/>
      <c r="V211" s="74"/>
      <c r="W211" s="74"/>
      <c r="X211" s="74"/>
      <c r="AA211" s="74"/>
      <c r="AD211" s="74"/>
      <c r="AE211" s="74"/>
      <c r="AF211" s="74"/>
      <c r="AG211" s="74"/>
      <c r="AJ211" s="75"/>
    </row>
    <row r="212" spans="1:36" s="35" customFormat="1" x14ac:dyDescent="0.25">
      <c r="A212" s="73"/>
      <c r="B212" s="73"/>
      <c r="J212" s="74"/>
      <c r="M212" s="74"/>
      <c r="N212" s="74"/>
      <c r="V212" s="74"/>
      <c r="W212" s="74"/>
      <c r="X212" s="74"/>
      <c r="AA212" s="74"/>
      <c r="AD212" s="74"/>
      <c r="AE212" s="74"/>
      <c r="AF212" s="74"/>
      <c r="AG212" s="74"/>
      <c r="AJ212" s="75"/>
    </row>
    <row r="213" spans="1:36" s="35" customFormat="1" x14ac:dyDescent="0.25">
      <c r="A213" s="73"/>
      <c r="B213" s="73"/>
      <c r="J213" s="74"/>
      <c r="M213" s="74"/>
      <c r="N213" s="74"/>
      <c r="V213" s="74"/>
      <c r="W213" s="74"/>
      <c r="X213" s="74"/>
      <c r="AA213" s="74"/>
      <c r="AD213" s="74"/>
      <c r="AE213" s="74"/>
      <c r="AF213" s="74"/>
      <c r="AG213" s="74"/>
      <c r="AJ213" s="75"/>
    </row>
    <row r="214" spans="1:36" s="35" customFormat="1" x14ac:dyDescent="0.25">
      <c r="A214" s="73"/>
      <c r="B214" s="73"/>
      <c r="J214" s="74"/>
      <c r="M214" s="74"/>
      <c r="N214" s="74"/>
      <c r="V214" s="74"/>
      <c r="W214" s="74"/>
      <c r="X214" s="74"/>
      <c r="AA214" s="74"/>
      <c r="AD214" s="74"/>
      <c r="AE214" s="74"/>
      <c r="AF214" s="74"/>
      <c r="AG214" s="74"/>
      <c r="AJ214" s="75"/>
    </row>
    <row r="215" spans="1:36" s="35" customFormat="1" x14ac:dyDescent="0.25">
      <c r="A215" s="73"/>
      <c r="B215" s="73"/>
      <c r="J215" s="74"/>
      <c r="M215" s="74"/>
      <c r="N215" s="74"/>
      <c r="V215" s="74"/>
      <c r="W215" s="74"/>
      <c r="X215" s="74"/>
      <c r="AA215" s="74"/>
      <c r="AD215" s="74"/>
      <c r="AE215" s="74"/>
      <c r="AF215" s="74"/>
      <c r="AG215" s="74"/>
      <c r="AJ215" s="75"/>
    </row>
    <row r="216" spans="1:36" s="35" customFormat="1" x14ac:dyDescent="0.25">
      <c r="A216" s="73"/>
      <c r="B216" s="73"/>
      <c r="J216" s="74"/>
      <c r="M216" s="74"/>
      <c r="N216" s="74"/>
      <c r="V216" s="74"/>
      <c r="W216" s="74"/>
      <c r="X216" s="74"/>
      <c r="AA216" s="74"/>
      <c r="AD216" s="74"/>
      <c r="AE216" s="74"/>
      <c r="AF216" s="74"/>
      <c r="AG216" s="74"/>
      <c r="AJ216" s="75"/>
    </row>
    <row r="217" spans="1:36" s="35" customFormat="1" x14ac:dyDescent="0.25">
      <c r="A217" s="73"/>
      <c r="B217" s="73"/>
      <c r="J217" s="74"/>
      <c r="M217" s="74"/>
      <c r="N217" s="74"/>
      <c r="V217" s="74"/>
      <c r="W217" s="74"/>
      <c r="X217" s="74"/>
      <c r="AA217" s="74"/>
      <c r="AD217" s="74"/>
      <c r="AE217" s="74"/>
      <c r="AF217" s="74"/>
      <c r="AG217" s="74"/>
      <c r="AJ217" s="75"/>
    </row>
    <row r="218" spans="1:36" s="35" customFormat="1" x14ac:dyDescent="0.25">
      <c r="A218" s="73"/>
      <c r="B218" s="73"/>
      <c r="J218" s="74"/>
      <c r="M218" s="74"/>
      <c r="N218" s="74"/>
      <c r="V218" s="74"/>
      <c r="W218" s="74"/>
      <c r="X218" s="74"/>
      <c r="AA218" s="74"/>
      <c r="AD218" s="74"/>
      <c r="AE218" s="74"/>
      <c r="AF218" s="74"/>
      <c r="AG218" s="74"/>
      <c r="AJ218" s="75"/>
    </row>
    <row r="219" spans="1:36" s="35" customFormat="1" x14ac:dyDescent="0.25">
      <c r="A219" s="73"/>
      <c r="B219" s="73"/>
      <c r="J219" s="74"/>
      <c r="M219" s="74"/>
      <c r="N219" s="74"/>
      <c r="V219" s="74"/>
      <c r="W219" s="74"/>
      <c r="X219" s="74"/>
      <c r="AA219" s="74"/>
      <c r="AD219" s="74"/>
      <c r="AE219" s="74"/>
      <c r="AF219" s="74"/>
      <c r="AG219" s="74"/>
      <c r="AJ219" s="75"/>
    </row>
    <row r="220" spans="1:36" s="35" customFormat="1" x14ac:dyDescent="0.25">
      <c r="A220" s="73"/>
      <c r="B220" s="73"/>
      <c r="J220" s="74"/>
      <c r="M220" s="74"/>
      <c r="N220" s="74"/>
      <c r="V220" s="74"/>
      <c r="W220" s="74"/>
      <c r="X220" s="74"/>
      <c r="AA220" s="74"/>
      <c r="AD220" s="74"/>
      <c r="AE220" s="74"/>
      <c r="AF220" s="74"/>
      <c r="AG220" s="74"/>
      <c r="AJ220" s="75"/>
    </row>
    <row r="221" spans="1:36" s="35" customFormat="1" x14ac:dyDescent="0.25">
      <c r="A221" s="73"/>
      <c r="B221" s="73"/>
      <c r="J221" s="74"/>
      <c r="M221" s="74"/>
      <c r="N221" s="74"/>
      <c r="V221" s="74"/>
      <c r="W221" s="74"/>
      <c r="X221" s="74"/>
      <c r="AA221" s="74"/>
      <c r="AD221" s="74"/>
      <c r="AE221" s="74"/>
      <c r="AF221" s="74"/>
      <c r="AG221" s="74"/>
      <c r="AJ221" s="75"/>
    </row>
    <row r="222" spans="1:36" s="35" customFormat="1" x14ac:dyDescent="0.25">
      <c r="A222" s="73"/>
      <c r="B222" s="73"/>
      <c r="J222" s="74"/>
      <c r="M222" s="74"/>
      <c r="N222" s="74"/>
      <c r="V222" s="74"/>
      <c r="W222" s="74"/>
      <c r="X222" s="74"/>
      <c r="AA222" s="74"/>
      <c r="AD222" s="74"/>
      <c r="AE222" s="74"/>
      <c r="AF222" s="74"/>
      <c r="AG222" s="74"/>
      <c r="AJ222" s="75"/>
    </row>
    <row r="223" spans="1:36" s="35" customFormat="1" x14ac:dyDescent="0.25">
      <c r="A223" s="73"/>
      <c r="B223" s="73"/>
      <c r="J223" s="74"/>
      <c r="M223" s="74"/>
      <c r="N223" s="74"/>
      <c r="V223" s="74"/>
      <c r="W223" s="74"/>
      <c r="X223" s="74"/>
      <c r="AA223" s="74"/>
      <c r="AD223" s="74"/>
      <c r="AE223" s="74"/>
      <c r="AF223" s="74"/>
      <c r="AG223" s="74"/>
      <c r="AJ223" s="75"/>
    </row>
    <row r="224" spans="1:36" s="35" customFormat="1" x14ac:dyDescent="0.25">
      <c r="A224" s="73"/>
      <c r="B224" s="73"/>
      <c r="J224" s="74"/>
      <c r="M224" s="74"/>
      <c r="N224" s="74"/>
      <c r="V224" s="74"/>
      <c r="W224" s="74"/>
      <c r="X224" s="74"/>
      <c r="AA224" s="74"/>
      <c r="AD224" s="74"/>
      <c r="AE224" s="74"/>
      <c r="AF224" s="74"/>
      <c r="AG224" s="74"/>
      <c r="AJ224" s="75"/>
    </row>
    <row r="225" spans="1:36" s="35" customFormat="1" x14ac:dyDescent="0.25">
      <c r="A225" s="73"/>
      <c r="B225" s="73"/>
      <c r="J225" s="74"/>
      <c r="M225" s="74"/>
      <c r="N225" s="74"/>
      <c r="V225" s="74"/>
      <c r="W225" s="74"/>
      <c r="X225" s="74"/>
      <c r="AA225" s="74"/>
      <c r="AD225" s="74"/>
      <c r="AE225" s="74"/>
      <c r="AF225" s="74"/>
      <c r="AG225" s="74"/>
      <c r="AJ225" s="75"/>
    </row>
    <row r="226" spans="1:36" s="35" customFormat="1" x14ac:dyDescent="0.25">
      <c r="A226" s="73"/>
      <c r="B226" s="73"/>
      <c r="J226" s="74"/>
      <c r="M226" s="74"/>
      <c r="N226" s="74"/>
      <c r="V226" s="74"/>
      <c r="W226" s="74"/>
      <c r="X226" s="74"/>
      <c r="AA226" s="74"/>
      <c r="AD226" s="74"/>
      <c r="AE226" s="74"/>
      <c r="AF226" s="74"/>
      <c r="AG226" s="74"/>
      <c r="AJ226" s="75"/>
    </row>
    <row r="227" spans="1:36" s="35" customFormat="1" x14ac:dyDescent="0.25">
      <c r="A227" s="73"/>
      <c r="B227" s="73"/>
      <c r="J227" s="74"/>
      <c r="M227" s="74"/>
      <c r="N227" s="74"/>
      <c r="V227" s="74"/>
      <c r="W227" s="74"/>
      <c r="X227" s="74"/>
      <c r="AA227" s="74"/>
      <c r="AD227" s="74"/>
      <c r="AE227" s="74"/>
      <c r="AF227" s="74"/>
      <c r="AG227" s="74"/>
      <c r="AJ227" s="75"/>
    </row>
    <row r="228" spans="1:36" s="35" customFormat="1" x14ac:dyDescent="0.25">
      <c r="A228" s="73"/>
      <c r="B228" s="73"/>
      <c r="J228" s="74"/>
      <c r="M228" s="74"/>
      <c r="N228" s="74"/>
      <c r="V228" s="74"/>
      <c r="W228" s="74"/>
      <c r="X228" s="74"/>
      <c r="AA228" s="74"/>
      <c r="AD228" s="74"/>
      <c r="AE228" s="74"/>
      <c r="AF228" s="74"/>
      <c r="AG228" s="74"/>
      <c r="AJ228" s="75"/>
    </row>
    <row r="229" spans="1:36" s="35" customFormat="1" x14ac:dyDescent="0.25">
      <c r="A229" s="73"/>
      <c r="B229" s="73"/>
      <c r="J229" s="74"/>
      <c r="M229" s="74"/>
      <c r="N229" s="74"/>
      <c r="V229" s="74"/>
      <c r="W229" s="74"/>
      <c r="X229" s="74"/>
      <c r="AA229" s="74"/>
      <c r="AD229" s="74"/>
      <c r="AE229" s="74"/>
      <c r="AF229" s="74"/>
      <c r="AG229" s="74"/>
      <c r="AJ229" s="75"/>
    </row>
    <row r="230" spans="1:36" s="35" customFormat="1" x14ac:dyDescent="0.25">
      <c r="A230" s="73"/>
      <c r="B230" s="73"/>
      <c r="J230" s="74"/>
      <c r="M230" s="74"/>
      <c r="N230" s="74"/>
      <c r="V230" s="74"/>
      <c r="W230" s="74"/>
      <c r="X230" s="74"/>
      <c r="AA230" s="74"/>
      <c r="AD230" s="74"/>
      <c r="AE230" s="74"/>
      <c r="AF230" s="74"/>
      <c r="AG230" s="74"/>
      <c r="AJ230" s="75"/>
    </row>
    <row r="231" spans="1:36" s="35" customFormat="1" x14ac:dyDescent="0.25">
      <c r="A231" s="73"/>
      <c r="B231" s="73"/>
      <c r="J231" s="74"/>
      <c r="M231" s="74"/>
      <c r="N231" s="74"/>
      <c r="V231" s="74"/>
      <c r="W231" s="74"/>
      <c r="X231" s="74"/>
      <c r="AA231" s="74"/>
      <c r="AD231" s="74"/>
      <c r="AE231" s="74"/>
      <c r="AF231" s="74"/>
      <c r="AG231" s="74"/>
      <c r="AJ231" s="75"/>
    </row>
    <row r="232" spans="1:36" s="35" customFormat="1" x14ac:dyDescent="0.25">
      <c r="A232" s="73"/>
      <c r="B232" s="73"/>
      <c r="J232" s="74"/>
      <c r="M232" s="74"/>
      <c r="N232" s="74"/>
      <c r="V232" s="74"/>
      <c r="W232" s="74"/>
      <c r="X232" s="74"/>
      <c r="AA232" s="74"/>
      <c r="AD232" s="74"/>
      <c r="AE232" s="74"/>
      <c r="AF232" s="74"/>
      <c r="AG232" s="74"/>
      <c r="AJ232" s="75"/>
    </row>
    <row r="233" spans="1:36" s="35" customFormat="1" x14ac:dyDescent="0.25">
      <c r="A233" s="73"/>
      <c r="B233" s="73"/>
      <c r="J233" s="74"/>
      <c r="M233" s="74"/>
      <c r="N233" s="74"/>
      <c r="V233" s="74"/>
      <c r="W233" s="74"/>
      <c r="X233" s="74"/>
      <c r="AA233" s="74"/>
      <c r="AD233" s="74"/>
      <c r="AE233" s="74"/>
      <c r="AF233" s="74"/>
      <c r="AG233" s="74"/>
      <c r="AJ233" s="75"/>
    </row>
    <row r="234" spans="1:36" s="35" customFormat="1" x14ac:dyDescent="0.25">
      <c r="A234" s="73"/>
      <c r="B234" s="73"/>
      <c r="J234" s="74"/>
      <c r="M234" s="74"/>
      <c r="N234" s="74"/>
      <c r="V234" s="74"/>
      <c r="W234" s="74"/>
      <c r="X234" s="74"/>
      <c r="AA234" s="74"/>
      <c r="AD234" s="74"/>
      <c r="AE234" s="74"/>
      <c r="AF234" s="74"/>
      <c r="AG234" s="74"/>
      <c r="AJ234" s="75"/>
    </row>
    <row r="235" spans="1:36" s="35" customFormat="1" x14ac:dyDescent="0.25">
      <c r="A235" s="73"/>
      <c r="B235" s="73"/>
      <c r="J235" s="74"/>
      <c r="M235" s="74"/>
      <c r="N235" s="74"/>
      <c r="V235" s="74"/>
      <c r="W235" s="74"/>
      <c r="X235" s="74"/>
      <c r="AA235" s="74"/>
      <c r="AD235" s="74"/>
      <c r="AE235" s="74"/>
      <c r="AF235" s="74"/>
      <c r="AG235" s="74"/>
      <c r="AJ235" s="75"/>
    </row>
    <row r="236" spans="1:36" s="35" customFormat="1" x14ac:dyDescent="0.25">
      <c r="A236" s="73"/>
      <c r="B236" s="73"/>
      <c r="J236" s="74"/>
      <c r="M236" s="74"/>
      <c r="N236" s="74"/>
      <c r="V236" s="74"/>
      <c r="W236" s="74"/>
      <c r="X236" s="74"/>
      <c r="AA236" s="74"/>
      <c r="AD236" s="74"/>
      <c r="AE236" s="74"/>
      <c r="AF236" s="74"/>
      <c r="AG236" s="74"/>
      <c r="AJ236" s="75"/>
    </row>
    <row r="237" spans="1:36" s="35" customFormat="1" x14ac:dyDescent="0.25">
      <c r="A237" s="73"/>
      <c r="B237" s="73"/>
      <c r="J237" s="74"/>
      <c r="M237" s="74"/>
      <c r="N237" s="74"/>
      <c r="V237" s="74"/>
      <c r="W237" s="74"/>
      <c r="X237" s="74"/>
      <c r="AA237" s="74"/>
      <c r="AD237" s="74"/>
      <c r="AE237" s="74"/>
      <c r="AF237" s="74"/>
      <c r="AG237" s="74"/>
      <c r="AJ237" s="75"/>
    </row>
    <row r="238" spans="1:36" s="35" customFormat="1" x14ac:dyDescent="0.25">
      <c r="A238" s="73"/>
      <c r="B238" s="73"/>
      <c r="J238" s="74"/>
      <c r="M238" s="74"/>
      <c r="N238" s="74"/>
      <c r="V238" s="74"/>
      <c r="W238" s="74"/>
      <c r="X238" s="74"/>
      <c r="AA238" s="74"/>
      <c r="AD238" s="74"/>
      <c r="AE238" s="74"/>
      <c r="AF238" s="74"/>
      <c r="AG238" s="74"/>
      <c r="AJ238" s="75"/>
    </row>
    <row r="239" spans="1:36" s="35" customFormat="1" x14ac:dyDescent="0.25">
      <c r="A239" s="73"/>
      <c r="B239" s="73"/>
      <c r="J239" s="74"/>
      <c r="M239" s="74"/>
      <c r="N239" s="74"/>
      <c r="V239" s="74"/>
      <c r="W239" s="74"/>
      <c r="X239" s="74"/>
      <c r="AA239" s="74"/>
      <c r="AD239" s="74"/>
      <c r="AE239" s="74"/>
      <c r="AF239" s="74"/>
      <c r="AG239" s="74"/>
      <c r="AJ239" s="75"/>
    </row>
    <row r="240" spans="1:36" s="35" customFormat="1" x14ac:dyDescent="0.25">
      <c r="A240" s="73"/>
      <c r="B240" s="73"/>
      <c r="J240" s="74"/>
      <c r="M240" s="74"/>
      <c r="N240" s="74"/>
      <c r="V240" s="74"/>
      <c r="W240" s="74"/>
      <c r="X240" s="74"/>
      <c r="AA240" s="74"/>
      <c r="AD240" s="74"/>
      <c r="AE240" s="74"/>
      <c r="AF240" s="74"/>
      <c r="AG240" s="74"/>
      <c r="AJ240" s="75"/>
    </row>
    <row r="241" spans="1:36" s="35" customFormat="1" x14ac:dyDescent="0.25">
      <c r="A241" s="73"/>
      <c r="B241" s="73"/>
      <c r="J241" s="74"/>
      <c r="M241" s="74"/>
      <c r="N241" s="74"/>
      <c r="V241" s="74"/>
      <c r="W241" s="74"/>
      <c r="X241" s="74"/>
      <c r="AA241" s="74"/>
      <c r="AD241" s="74"/>
      <c r="AE241" s="74"/>
      <c r="AF241" s="74"/>
      <c r="AG241" s="74"/>
      <c r="AJ241" s="75"/>
    </row>
    <row r="242" spans="1:36" s="35" customFormat="1" x14ac:dyDescent="0.25">
      <c r="A242" s="73"/>
      <c r="B242" s="73"/>
      <c r="J242" s="74"/>
      <c r="M242" s="74"/>
      <c r="N242" s="74"/>
      <c r="V242" s="74"/>
      <c r="W242" s="74"/>
      <c r="X242" s="74"/>
      <c r="AA242" s="74"/>
      <c r="AD242" s="74"/>
      <c r="AE242" s="74"/>
      <c r="AF242" s="74"/>
      <c r="AG242" s="74"/>
      <c r="AJ242" s="75"/>
    </row>
    <row r="243" spans="1:36" s="35" customFormat="1" x14ac:dyDescent="0.25">
      <c r="A243" s="73"/>
      <c r="B243" s="73"/>
      <c r="J243" s="74"/>
      <c r="M243" s="74"/>
      <c r="N243" s="74"/>
      <c r="V243" s="74"/>
      <c r="W243" s="74"/>
      <c r="X243" s="74"/>
      <c r="AA243" s="74"/>
      <c r="AD243" s="74"/>
      <c r="AE243" s="74"/>
      <c r="AF243" s="74"/>
      <c r="AG243" s="74"/>
      <c r="AJ243" s="75"/>
    </row>
    <row r="244" spans="1:36" s="35" customFormat="1" x14ac:dyDescent="0.25">
      <c r="A244" s="73"/>
      <c r="B244" s="73"/>
      <c r="J244" s="74"/>
      <c r="M244" s="74"/>
      <c r="N244" s="74"/>
      <c r="V244" s="74"/>
      <c r="W244" s="74"/>
      <c r="X244" s="74"/>
      <c r="AA244" s="74"/>
      <c r="AD244" s="74"/>
      <c r="AE244" s="74"/>
      <c r="AF244" s="74"/>
      <c r="AG244" s="74"/>
      <c r="AJ244" s="75"/>
    </row>
    <row r="245" spans="1:36" s="35" customFormat="1" x14ac:dyDescent="0.25">
      <c r="A245" s="73"/>
      <c r="B245" s="73"/>
      <c r="J245" s="74"/>
      <c r="M245" s="74"/>
      <c r="N245" s="74"/>
      <c r="V245" s="74"/>
      <c r="W245" s="74"/>
      <c r="X245" s="74"/>
      <c r="AA245" s="74"/>
      <c r="AD245" s="74"/>
      <c r="AE245" s="74"/>
      <c r="AF245" s="74"/>
      <c r="AG245" s="74"/>
      <c r="AJ245" s="75"/>
    </row>
    <row r="246" spans="1:36" s="35" customFormat="1" x14ac:dyDescent="0.25">
      <c r="A246" s="73"/>
      <c r="B246" s="73"/>
      <c r="J246" s="74"/>
      <c r="M246" s="74"/>
      <c r="N246" s="74"/>
      <c r="V246" s="74"/>
      <c r="W246" s="74"/>
      <c r="X246" s="74"/>
      <c r="AA246" s="74"/>
      <c r="AD246" s="74"/>
      <c r="AE246" s="74"/>
      <c r="AF246" s="74"/>
      <c r="AG246" s="74"/>
      <c r="AJ246" s="75"/>
    </row>
    <row r="247" spans="1:36" s="35" customFormat="1" x14ac:dyDescent="0.25">
      <c r="A247" s="73"/>
      <c r="B247" s="73"/>
      <c r="J247" s="74"/>
      <c r="M247" s="74"/>
      <c r="N247" s="74"/>
      <c r="V247" s="74"/>
      <c r="W247" s="74"/>
      <c r="X247" s="74"/>
      <c r="AA247" s="74"/>
      <c r="AD247" s="74"/>
      <c r="AE247" s="74"/>
      <c r="AF247" s="74"/>
      <c r="AG247" s="74"/>
      <c r="AJ247" s="75"/>
    </row>
    <row r="248" spans="1:36" s="35" customFormat="1" x14ac:dyDescent="0.25">
      <c r="A248" s="73"/>
      <c r="B248" s="73"/>
      <c r="J248" s="74"/>
      <c r="M248" s="74"/>
      <c r="N248" s="74"/>
      <c r="V248" s="74"/>
      <c r="W248" s="74"/>
      <c r="X248" s="74"/>
      <c r="AA248" s="74"/>
      <c r="AD248" s="74"/>
      <c r="AE248" s="74"/>
      <c r="AF248" s="74"/>
      <c r="AG248" s="74"/>
      <c r="AJ248" s="75"/>
    </row>
    <row r="249" spans="1:36" s="35" customFormat="1" x14ac:dyDescent="0.25">
      <c r="A249" s="73"/>
      <c r="B249" s="73"/>
      <c r="J249" s="74"/>
      <c r="M249" s="74"/>
      <c r="N249" s="74"/>
      <c r="V249" s="74"/>
      <c r="W249" s="74"/>
      <c r="X249" s="74"/>
      <c r="AA249" s="74"/>
      <c r="AD249" s="74"/>
      <c r="AE249" s="74"/>
      <c r="AF249" s="74"/>
      <c r="AG249" s="74"/>
      <c r="AJ249" s="75"/>
    </row>
    <row r="250" spans="1:36" s="35" customFormat="1" x14ac:dyDescent="0.25">
      <c r="A250" s="73"/>
      <c r="B250" s="73"/>
      <c r="J250" s="74"/>
      <c r="M250" s="74"/>
      <c r="N250" s="74"/>
      <c r="V250" s="74"/>
      <c r="W250" s="74"/>
      <c r="X250" s="74"/>
      <c r="AA250" s="74"/>
      <c r="AD250" s="74"/>
      <c r="AE250" s="74"/>
      <c r="AF250" s="74"/>
      <c r="AG250" s="74"/>
      <c r="AJ250" s="75"/>
    </row>
    <row r="251" spans="1:36" s="35" customFormat="1" x14ac:dyDescent="0.25">
      <c r="A251" s="73"/>
      <c r="B251" s="73"/>
      <c r="J251" s="74"/>
      <c r="M251" s="74"/>
      <c r="N251" s="74"/>
      <c r="V251" s="74"/>
      <c r="W251" s="74"/>
      <c r="X251" s="74"/>
      <c r="AA251" s="74"/>
      <c r="AD251" s="74"/>
      <c r="AE251" s="74"/>
      <c r="AF251" s="74"/>
      <c r="AG251" s="74"/>
      <c r="AJ251" s="75"/>
    </row>
    <row r="252" spans="1:36" s="35" customFormat="1" x14ac:dyDescent="0.25">
      <c r="A252" s="73"/>
      <c r="B252" s="73"/>
      <c r="J252" s="74"/>
      <c r="M252" s="74"/>
      <c r="N252" s="74"/>
      <c r="V252" s="74"/>
      <c r="W252" s="74"/>
      <c r="X252" s="74"/>
      <c r="AA252" s="74"/>
      <c r="AD252" s="74"/>
      <c r="AE252" s="74"/>
      <c r="AF252" s="74"/>
      <c r="AG252" s="74"/>
      <c r="AJ252" s="75"/>
    </row>
    <row r="253" spans="1:36" s="35" customFormat="1" x14ac:dyDescent="0.25">
      <c r="A253" s="73"/>
      <c r="B253" s="73"/>
      <c r="J253" s="74"/>
      <c r="M253" s="74"/>
      <c r="N253" s="74"/>
      <c r="V253" s="74"/>
      <c r="W253" s="74"/>
      <c r="X253" s="74"/>
      <c r="AA253" s="74"/>
      <c r="AD253" s="74"/>
      <c r="AE253" s="74"/>
      <c r="AF253" s="74"/>
      <c r="AG253" s="74"/>
      <c r="AJ253" s="75"/>
    </row>
    <row r="254" spans="1:36" s="35" customFormat="1" x14ac:dyDescent="0.25">
      <c r="A254" s="73"/>
      <c r="B254" s="73"/>
      <c r="J254" s="74"/>
      <c r="M254" s="74"/>
      <c r="N254" s="74"/>
      <c r="V254" s="74"/>
      <c r="W254" s="74"/>
      <c r="X254" s="74"/>
      <c r="AA254" s="74"/>
      <c r="AD254" s="74"/>
      <c r="AE254" s="74"/>
      <c r="AF254" s="74"/>
      <c r="AG254" s="74"/>
      <c r="AJ254" s="75"/>
    </row>
    <row r="255" spans="1:36" s="35" customFormat="1" x14ac:dyDescent="0.25">
      <c r="A255" s="73"/>
      <c r="B255" s="73"/>
      <c r="J255" s="74"/>
      <c r="M255" s="74"/>
      <c r="N255" s="74"/>
      <c r="V255" s="74"/>
      <c r="W255" s="74"/>
      <c r="X255" s="74"/>
      <c r="AA255" s="74"/>
      <c r="AD255" s="74"/>
      <c r="AE255" s="74"/>
      <c r="AF255" s="74"/>
      <c r="AG255" s="74"/>
      <c r="AJ255" s="75"/>
    </row>
    <row r="256" spans="1:36" s="35" customFormat="1" x14ac:dyDescent="0.25">
      <c r="A256" s="73"/>
      <c r="B256" s="73"/>
      <c r="J256" s="74"/>
      <c r="M256" s="74"/>
      <c r="N256" s="74"/>
      <c r="V256" s="74"/>
      <c r="W256" s="74"/>
      <c r="X256" s="74"/>
      <c r="AA256" s="74"/>
      <c r="AD256" s="74"/>
      <c r="AE256" s="74"/>
      <c r="AF256" s="74"/>
      <c r="AG256" s="74"/>
      <c r="AJ256" s="75"/>
    </row>
    <row r="257" spans="1:36" s="35" customFormat="1" x14ac:dyDescent="0.25">
      <c r="A257" s="73"/>
      <c r="B257" s="73"/>
      <c r="J257" s="74"/>
      <c r="M257" s="74"/>
      <c r="N257" s="74"/>
      <c r="V257" s="74"/>
      <c r="W257" s="74"/>
      <c r="X257" s="74"/>
      <c r="AA257" s="74"/>
      <c r="AD257" s="74"/>
      <c r="AE257" s="74"/>
      <c r="AF257" s="74"/>
      <c r="AG257" s="74"/>
      <c r="AJ257" s="75"/>
    </row>
    <row r="258" spans="1:36" s="35" customFormat="1" x14ac:dyDescent="0.25">
      <c r="A258" s="73"/>
      <c r="B258" s="73"/>
      <c r="J258" s="74"/>
      <c r="M258" s="74"/>
      <c r="N258" s="74"/>
      <c r="V258" s="74"/>
      <c r="W258" s="74"/>
      <c r="X258" s="74"/>
      <c r="AA258" s="74"/>
      <c r="AD258" s="74"/>
      <c r="AE258" s="74"/>
      <c r="AF258" s="74"/>
      <c r="AG258" s="74"/>
      <c r="AJ258" s="75"/>
    </row>
    <row r="259" spans="1:36" s="35" customFormat="1" x14ac:dyDescent="0.25">
      <c r="A259" s="73"/>
      <c r="B259" s="73"/>
      <c r="J259" s="74"/>
      <c r="M259" s="74"/>
      <c r="N259" s="74"/>
      <c r="V259" s="74"/>
      <c r="W259" s="74"/>
      <c r="X259" s="74"/>
      <c r="AA259" s="74"/>
      <c r="AD259" s="74"/>
      <c r="AE259" s="74"/>
      <c r="AF259" s="74"/>
      <c r="AG259" s="74"/>
      <c r="AJ259" s="75"/>
    </row>
    <row r="260" spans="1:36" s="35" customFormat="1" x14ac:dyDescent="0.25">
      <c r="A260" s="73"/>
      <c r="B260" s="73"/>
      <c r="J260" s="74"/>
      <c r="M260" s="74"/>
      <c r="N260" s="74"/>
      <c r="V260" s="74"/>
      <c r="W260" s="74"/>
      <c r="X260" s="74"/>
      <c r="AA260" s="74"/>
      <c r="AD260" s="74"/>
      <c r="AE260" s="74"/>
      <c r="AF260" s="74"/>
      <c r="AG260" s="74"/>
      <c r="AJ260" s="75"/>
    </row>
    <row r="261" spans="1:36" s="35" customFormat="1" x14ac:dyDescent="0.25">
      <c r="A261" s="73"/>
      <c r="B261" s="73"/>
      <c r="J261" s="74"/>
      <c r="M261" s="74"/>
      <c r="N261" s="74"/>
      <c r="V261" s="74"/>
      <c r="W261" s="74"/>
      <c r="X261" s="74"/>
      <c r="AA261" s="74"/>
      <c r="AD261" s="74"/>
      <c r="AE261" s="74"/>
      <c r="AF261" s="74"/>
      <c r="AG261" s="74"/>
      <c r="AJ261" s="75"/>
    </row>
    <row r="262" spans="1:36" s="35" customFormat="1" x14ac:dyDescent="0.25">
      <c r="A262" s="73"/>
      <c r="B262" s="73"/>
      <c r="J262" s="74"/>
      <c r="M262" s="74"/>
      <c r="N262" s="74"/>
      <c r="V262" s="74"/>
      <c r="W262" s="74"/>
      <c r="X262" s="74"/>
      <c r="AA262" s="74"/>
      <c r="AD262" s="74"/>
      <c r="AE262" s="74"/>
      <c r="AF262" s="74"/>
      <c r="AG262" s="74"/>
      <c r="AJ262" s="75"/>
    </row>
    <row r="263" spans="1:36" s="35" customFormat="1" x14ac:dyDescent="0.25">
      <c r="A263" s="73"/>
      <c r="B263" s="73"/>
      <c r="J263" s="74"/>
      <c r="M263" s="74"/>
      <c r="N263" s="74"/>
      <c r="V263" s="74"/>
      <c r="W263" s="74"/>
      <c r="X263" s="74"/>
      <c r="AA263" s="74"/>
      <c r="AD263" s="74"/>
      <c r="AE263" s="74"/>
      <c r="AF263" s="74"/>
      <c r="AG263" s="74"/>
      <c r="AJ263" s="75"/>
    </row>
    <row r="264" spans="1:36" s="35" customFormat="1" x14ac:dyDescent="0.25">
      <c r="A264" s="73"/>
      <c r="B264" s="73"/>
      <c r="J264" s="74"/>
      <c r="M264" s="74"/>
      <c r="N264" s="74"/>
      <c r="V264" s="74"/>
      <c r="W264" s="74"/>
      <c r="X264" s="74"/>
      <c r="AA264" s="74"/>
      <c r="AD264" s="74"/>
      <c r="AE264" s="74"/>
      <c r="AF264" s="74"/>
      <c r="AG264" s="74"/>
      <c r="AJ264" s="75"/>
    </row>
    <row r="265" spans="1:36" s="35" customFormat="1" x14ac:dyDescent="0.25">
      <c r="A265" s="73"/>
      <c r="B265" s="73"/>
      <c r="J265" s="74"/>
      <c r="M265" s="74"/>
      <c r="N265" s="74"/>
      <c r="V265" s="74"/>
      <c r="W265" s="74"/>
      <c r="X265" s="74"/>
      <c r="AA265" s="74"/>
      <c r="AD265" s="74"/>
      <c r="AE265" s="74"/>
      <c r="AF265" s="74"/>
      <c r="AG265" s="74"/>
      <c r="AJ265" s="75"/>
    </row>
    <row r="266" spans="1:36" s="35" customFormat="1" x14ac:dyDescent="0.25">
      <c r="A266" s="73"/>
      <c r="B266" s="73"/>
      <c r="J266" s="74"/>
      <c r="M266" s="74"/>
      <c r="N266" s="74"/>
      <c r="V266" s="74"/>
      <c r="W266" s="74"/>
      <c r="X266" s="74"/>
      <c r="AA266" s="74"/>
      <c r="AD266" s="74"/>
      <c r="AE266" s="74"/>
      <c r="AF266" s="74"/>
      <c r="AG266" s="74"/>
      <c r="AJ266" s="75"/>
    </row>
    <row r="267" spans="1:36" s="35" customFormat="1" x14ac:dyDescent="0.25">
      <c r="A267" s="73"/>
      <c r="B267" s="73"/>
      <c r="J267" s="74"/>
      <c r="M267" s="74"/>
      <c r="N267" s="74"/>
      <c r="V267" s="74"/>
      <c r="W267" s="74"/>
      <c r="X267" s="74"/>
      <c r="AA267" s="74"/>
      <c r="AD267" s="74"/>
      <c r="AE267" s="74"/>
      <c r="AF267" s="74"/>
      <c r="AG267" s="74"/>
      <c r="AJ267" s="75"/>
    </row>
    <row r="268" spans="1:36" s="35" customFormat="1" x14ac:dyDescent="0.25">
      <c r="A268" s="73"/>
      <c r="B268" s="73"/>
      <c r="J268" s="74"/>
      <c r="M268" s="74"/>
      <c r="N268" s="74"/>
      <c r="V268" s="74"/>
      <c r="W268" s="74"/>
      <c r="X268" s="74"/>
      <c r="AA268" s="74"/>
      <c r="AD268" s="74"/>
      <c r="AE268" s="74"/>
      <c r="AF268" s="74"/>
      <c r="AG268" s="74"/>
      <c r="AJ268" s="75"/>
    </row>
    <row r="269" spans="1:36" s="35" customFormat="1" x14ac:dyDescent="0.25">
      <c r="A269" s="73"/>
      <c r="B269" s="73"/>
      <c r="J269" s="74"/>
      <c r="M269" s="74"/>
      <c r="N269" s="74"/>
      <c r="V269" s="74"/>
      <c r="W269" s="74"/>
      <c r="X269" s="74"/>
      <c r="AA269" s="74"/>
      <c r="AD269" s="74"/>
      <c r="AE269" s="74"/>
      <c r="AF269" s="74"/>
      <c r="AG269" s="74"/>
      <c r="AJ269" s="75"/>
    </row>
    <row r="270" spans="1:36" s="35" customFormat="1" x14ac:dyDescent="0.25">
      <c r="A270" s="73"/>
      <c r="B270" s="73"/>
      <c r="J270" s="74"/>
      <c r="M270" s="74"/>
      <c r="N270" s="74"/>
      <c r="V270" s="74"/>
      <c r="W270" s="74"/>
      <c r="X270" s="74"/>
      <c r="AA270" s="74"/>
      <c r="AD270" s="74"/>
      <c r="AE270" s="74"/>
      <c r="AF270" s="74"/>
      <c r="AG270" s="74"/>
      <c r="AJ270" s="75"/>
    </row>
    <row r="271" spans="1:36" s="35" customFormat="1" x14ac:dyDescent="0.25">
      <c r="A271" s="73"/>
      <c r="B271" s="73"/>
      <c r="J271" s="74"/>
      <c r="M271" s="74"/>
      <c r="N271" s="74"/>
      <c r="V271" s="74"/>
      <c r="W271" s="74"/>
      <c r="X271" s="74"/>
      <c r="AA271" s="74"/>
      <c r="AD271" s="74"/>
      <c r="AE271" s="74"/>
      <c r="AF271" s="74"/>
      <c r="AG271" s="74"/>
      <c r="AJ271" s="75"/>
    </row>
    <row r="272" spans="1:36" s="35" customFormat="1" x14ac:dyDescent="0.25">
      <c r="A272" s="73"/>
      <c r="B272" s="73"/>
      <c r="J272" s="74"/>
      <c r="M272" s="74"/>
      <c r="N272" s="74"/>
      <c r="V272" s="74"/>
      <c r="W272" s="74"/>
      <c r="X272" s="74"/>
      <c r="AA272" s="74"/>
      <c r="AD272" s="74"/>
      <c r="AE272" s="74"/>
      <c r="AF272" s="74"/>
      <c r="AG272" s="74"/>
      <c r="AJ272" s="75"/>
    </row>
    <row r="273" spans="1:36" s="35" customFormat="1" x14ac:dyDescent="0.25">
      <c r="A273" s="73"/>
      <c r="B273" s="73"/>
      <c r="J273" s="74"/>
      <c r="M273" s="74"/>
      <c r="N273" s="74"/>
      <c r="V273" s="74"/>
      <c r="W273" s="74"/>
      <c r="X273" s="74"/>
      <c r="AA273" s="74"/>
      <c r="AD273" s="74"/>
      <c r="AE273" s="74"/>
      <c r="AF273" s="74"/>
      <c r="AG273" s="74"/>
      <c r="AJ273" s="75"/>
    </row>
    <row r="274" spans="1:36" s="35" customFormat="1" x14ac:dyDescent="0.25">
      <c r="A274" s="73"/>
      <c r="B274" s="73"/>
      <c r="J274" s="74"/>
      <c r="M274" s="74"/>
      <c r="N274" s="74"/>
      <c r="V274" s="74"/>
      <c r="W274" s="74"/>
      <c r="X274" s="74"/>
      <c r="AA274" s="74"/>
      <c r="AD274" s="74"/>
      <c r="AE274" s="74"/>
      <c r="AF274" s="74"/>
      <c r="AG274" s="74"/>
      <c r="AJ274" s="75"/>
    </row>
    <row r="275" spans="1:36" s="35" customFormat="1" x14ac:dyDescent="0.25">
      <c r="A275" s="73"/>
      <c r="B275" s="73"/>
      <c r="J275" s="74"/>
      <c r="M275" s="74"/>
      <c r="N275" s="74"/>
      <c r="V275" s="74"/>
      <c r="W275" s="74"/>
      <c r="X275" s="74"/>
      <c r="AA275" s="74"/>
      <c r="AD275" s="74"/>
      <c r="AE275" s="74"/>
      <c r="AF275" s="74"/>
      <c r="AG275" s="74"/>
      <c r="AJ275" s="75"/>
    </row>
    <row r="276" spans="1:36" s="35" customFormat="1" x14ac:dyDescent="0.25">
      <c r="A276" s="73"/>
      <c r="B276" s="73"/>
      <c r="J276" s="74"/>
      <c r="M276" s="74"/>
      <c r="N276" s="74"/>
      <c r="V276" s="74"/>
      <c r="W276" s="74"/>
      <c r="X276" s="74"/>
      <c r="AA276" s="74"/>
      <c r="AD276" s="74"/>
      <c r="AE276" s="74"/>
      <c r="AF276" s="74"/>
      <c r="AG276" s="74"/>
      <c r="AJ276" s="75"/>
    </row>
    <row r="277" spans="1:36" s="35" customFormat="1" x14ac:dyDescent="0.25">
      <c r="A277" s="73"/>
      <c r="B277" s="73"/>
      <c r="J277" s="74"/>
      <c r="M277" s="74"/>
      <c r="N277" s="74"/>
      <c r="V277" s="74"/>
      <c r="W277" s="74"/>
      <c r="X277" s="74"/>
      <c r="AA277" s="74"/>
      <c r="AD277" s="74"/>
      <c r="AE277" s="74"/>
      <c r="AF277" s="74"/>
      <c r="AG277" s="74"/>
      <c r="AJ277" s="75"/>
    </row>
    <row r="278" spans="1:36" s="35" customFormat="1" x14ac:dyDescent="0.25">
      <c r="A278" s="73"/>
      <c r="B278" s="73"/>
      <c r="J278" s="74"/>
      <c r="M278" s="74"/>
      <c r="N278" s="74"/>
      <c r="V278" s="74"/>
      <c r="W278" s="74"/>
      <c r="X278" s="74"/>
      <c r="AA278" s="74"/>
      <c r="AD278" s="74"/>
      <c r="AE278" s="74"/>
      <c r="AF278" s="74"/>
      <c r="AG278" s="74"/>
      <c r="AJ278" s="75"/>
    </row>
    <row r="279" spans="1:36" s="35" customFormat="1" x14ac:dyDescent="0.25">
      <c r="A279" s="73"/>
      <c r="B279" s="73"/>
      <c r="J279" s="74"/>
      <c r="M279" s="74"/>
      <c r="N279" s="74"/>
      <c r="V279" s="74"/>
      <c r="W279" s="74"/>
      <c r="X279" s="74"/>
      <c r="AA279" s="74"/>
      <c r="AD279" s="74"/>
      <c r="AE279" s="74"/>
      <c r="AF279" s="74"/>
      <c r="AG279" s="74"/>
      <c r="AJ279" s="75"/>
    </row>
    <row r="280" spans="1:36" s="35" customFormat="1" x14ac:dyDescent="0.25">
      <c r="A280" s="73"/>
      <c r="B280" s="73"/>
      <c r="J280" s="74"/>
      <c r="M280" s="74"/>
      <c r="N280" s="74"/>
      <c r="V280" s="74"/>
      <c r="W280" s="74"/>
      <c r="X280" s="74"/>
      <c r="AA280" s="74"/>
      <c r="AD280" s="74"/>
      <c r="AE280" s="74"/>
      <c r="AF280" s="74"/>
      <c r="AG280" s="74"/>
      <c r="AJ280" s="75"/>
    </row>
    <row r="281" spans="1:36" s="35" customFormat="1" x14ac:dyDescent="0.25">
      <c r="A281" s="73"/>
      <c r="B281" s="73"/>
      <c r="J281" s="74"/>
      <c r="M281" s="74"/>
      <c r="N281" s="74"/>
      <c r="V281" s="74"/>
      <c r="W281" s="74"/>
      <c r="X281" s="74"/>
      <c r="AA281" s="74"/>
      <c r="AD281" s="74"/>
      <c r="AE281" s="74"/>
      <c r="AF281" s="74"/>
      <c r="AG281" s="74"/>
      <c r="AJ281" s="75"/>
    </row>
    <row r="282" spans="1:36" s="35" customFormat="1" x14ac:dyDescent="0.25">
      <c r="A282" s="73"/>
      <c r="B282" s="73"/>
      <c r="J282" s="74"/>
      <c r="M282" s="74"/>
      <c r="N282" s="74"/>
      <c r="V282" s="74"/>
      <c r="W282" s="74"/>
      <c r="X282" s="74"/>
      <c r="AA282" s="74"/>
      <c r="AD282" s="74"/>
      <c r="AE282" s="74"/>
      <c r="AF282" s="74"/>
      <c r="AG282" s="74"/>
      <c r="AJ282" s="75"/>
    </row>
    <row r="283" spans="1:36" s="35" customFormat="1" x14ac:dyDescent="0.25">
      <c r="A283" s="73"/>
      <c r="B283" s="73"/>
      <c r="J283" s="74"/>
      <c r="M283" s="74"/>
      <c r="N283" s="74"/>
      <c r="V283" s="74"/>
      <c r="W283" s="74"/>
      <c r="X283" s="74"/>
      <c r="AA283" s="74"/>
      <c r="AD283" s="74"/>
      <c r="AE283" s="74"/>
      <c r="AF283" s="74"/>
      <c r="AG283" s="74"/>
      <c r="AJ283" s="75"/>
    </row>
    <row r="284" spans="1:36" s="35" customFormat="1" x14ac:dyDescent="0.25">
      <c r="A284" s="73"/>
      <c r="B284" s="73"/>
      <c r="J284" s="74"/>
      <c r="M284" s="74"/>
      <c r="N284" s="74"/>
      <c r="V284" s="74"/>
      <c r="W284" s="74"/>
      <c r="X284" s="74"/>
      <c r="AA284" s="74"/>
      <c r="AD284" s="74"/>
      <c r="AE284" s="74"/>
      <c r="AF284" s="74"/>
      <c r="AG284" s="74"/>
      <c r="AJ284" s="75"/>
    </row>
    <row r="285" spans="1:36" s="35" customFormat="1" x14ac:dyDescent="0.25">
      <c r="A285" s="73"/>
      <c r="B285" s="73"/>
      <c r="J285" s="74"/>
      <c r="M285" s="74"/>
      <c r="N285" s="74"/>
      <c r="V285" s="74"/>
      <c r="W285" s="74"/>
      <c r="X285" s="74"/>
      <c r="AA285" s="74"/>
      <c r="AD285" s="74"/>
      <c r="AE285" s="74"/>
      <c r="AF285" s="74"/>
      <c r="AG285" s="74"/>
      <c r="AJ285" s="75"/>
    </row>
    <row r="286" spans="1:36" s="35" customFormat="1" x14ac:dyDescent="0.25">
      <c r="A286" s="73"/>
      <c r="B286" s="73"/>
      <c r="J286" s="74"/>
      <c r="M286" s="74"/>
      <c r="N286" s="74"/>
      <c r="V286" s="74"/>
      <c r="W286" s="74"/>
      <c r="X286" s="74"/>
      <c r="AA286" s="74"/>
      <c r="AD286" s="74"/>
      <c r="AE286" s="74"/>
      <c r="AF286" s="74"/>
      <c r="AG286" s="74"/>
      <c r="AJ286" s="75"/>
    </row>
    <row r="287" spans="1:36" s="35" customFormat="1" x14ac:dyDescent="0.25">
      <c r="A287" s="73"/>
      <c r="B287" s="73"/>
      <c r="J287" s="74"/>
      <c r="M287" s="74"/>
      <c r="N287" s="74"/>
      <c r="V287" s="74"/>
      <c r="W287" s="74"/>
      <c r="X287" s="74"/>
      <c r="AA287" s="74"/>
      <c r="AD287" s="74"/>
      <c r="AE287" s="74"/>
      <c r="AF287" s="74"/>
      <c r="AG287" s="74"/>
      <c r="AJ287" s="75"/>
    </row>
    <row r="288" spans="1:36" s="35" customFormat="1" x14ac:dyDescent="0.25">
      <c r="A288" s="73"/>
      <c r="B288" s="73"/>
      <c r="J288" s="74"/>
      <c r="M288" s="74"/>
      <c r="N288" s="74"/>
      <c r="V288" s="74"/>
      <c r="W288" s="74"/>
      <c r="X288" s="74"/>
      <c r="AA288" s="74"/>
      <c r="AD288" s="74"/>
      <c r="AE288" s="74"/>
      <c r="AF288" s="74"/>
      <c r="AG288" s="74"/>
      <c r="AJ288" s="75"/>
    </row>
    <row r="289" spans="1:36" s="35" customFormat="1" x14ac:dyDescent="0.25">
      <c r="A289" s="73"/>
      <c r="B289" s="73"/>
      <c r="J289" s="74"/>
      <c r="M289" s="74"/>
      <c r="N289" s="74"/>
      <c r="V289" s="74"/>
      <c r="W289" s="74"/>
      <c r="X289" s="74"/>
      <c r="AA289" s="74"/>
      <c r="AD289" s="74"/>
      <c r="AE289" s="74"/>
      <c r="AF289" s="74"/>
      <c r="AG289" s="74"/>
      <c r="AJ289" s="75"/>
    </row>
    <row r="290" spans="1:36" s="35" customFormat="1" x14ac:dyDescent="0.25">
      <c r="A290" s="73"/>
      <c r="B290" s="73"/>
      <c r="J290" s="74"/>
      <c r="M290" s="74"/>
      <c r="N290" s="74"/>
      <c r="V290" s="74"/>
      <c r="W290" s="74"/>
      <c r="X290" s="74"/>
      <c r="AA290" s="74"/>
      <c r="AD290" s="74"/>
      <c r="AE290" s="74"/>
      <c r="AF290" s="74"/>
      <c r="AG290" s="74"/>
      <c r="AJ290" s="75"/>
    </row>
    <row r="291" spans="1:36" s="35" customFormat="1" x14ac:dyDescent="0.25">
      <c r="A291" s="73"/>
      <c r="B291" s="73"/>
      <c r="J291" s="74"/>
      <c r="M291" s="74"/>
      <c r="N291" s="74"/>
      <c r="V291" s="74"/>
      <c r="W291" s="74"/>
      <c r="X291" s="74"/>
      <c r="AA291" s="74"/>
      <c r="AD291" s="74"/>
      <c r="AE291" s="74"/>
      <c r="AF291" s="74"/>
      <c r="AG291" s="74"/>
      <c r="AJ291" s="75"/>
    </row>
    <row r="292" spans="1:36" s="35" customFormat="1" x14ac:dyDescent="0.25">
      <c r="A292" s="73"/>
      <c r="B292" s="73"/>
      <c r="J292" s="74"/>
      <c r="M292" s="74"/>
      <c r="N292" s="74"/>
      <c r="V292" s="74"/>
      <c r="W292" s="74"/>
      <c r="X292" s="74"/>
      <c r="AA292" s="74"/>
      <c r="AD292" s="74"/>
      <c r="AE292" s="74"/>
      <c r="AF292" s="74"/>
      <c r="AG292" s="74"/>
      <c r="AJ292" s="75"/>
    </row>
    <row r="293" spans="1:36" s="35" customFormat="1" x14ac:dyDescent="0.25">
      <c r="A293" s="73"/>
      <c r="B293" s="73"/>
      <c r="J293" s="74"/>
      <c r="M293" s="74"/>
      <c r="N293" s="74"/>
      <c r="V293" s="74"/>
      <c r="W293" s="74"/>
      <c r="X293" s="74"/>
      <c r="AA293" s="74"/>
      <c r="AD293" s="74"/>
      <c r="AE293" s="74"/>
      <c r="AF293" s="74"/>
      <c r="AG293" s="74"/>
      <c r="AJ293" s="75"/>
    </row>
    <row r="294" spans="1:36" s="35" customFormat="1" x14ac:dyDescent="0.25">
      <c r="A294" s="73"/>
      <c r="B294" s="73"/>
      <c r="J294" s="74"/>
      <c r="M294" s="74"/>
      <c r="N294" s="74"/>
      <c r="V294" s="74"/>
      <c r="W294" s="74"/>
      <c r="X294" s="74"/>
      <c r="AA294" s="74"/>
      <c r="AD294" s="74"/>
      <c r="AE294" s="74"/>
      <c r="AF294" s="74"/>
      <c r="AG294" s="74"/>
      <c r="AJ294" s="75"/>
    </row>
    <row r="295" spans="1:36" s="35" customFormat="1" x14ac:dyDescent="0.25">
      <c r="A295" s="73"/>
      <c r="B295" s="73"/>
      <c r="J295" s="74"/>
      <c r="M295" s="74"/>
      <c r="N295" s="74"/>
      <c r="V295" s="74"/>
      <c r="W295" s="74"/>
      <c r="X295" s="74"/>
      <c r="AA295" s="74"/>
      <c r="AD295" s="74"/>
      <c r="AE295" s="74"/>
      <c r="AF295" s="74"/>
      <c r="AG295" s="74"/>
      <c r="AJ295" s="75"/>
    </row>
    <row r="296" spans="1:36" s="35" customFormat="1" x14ac:dyDescent="0.25">
      <c r="A296" s="73"/>
      <c r="B296" s="73"/>
      <c r="J296" s="74"/>
      <c r="M296" s="74"/>
      <c r="N296" s="74"/>
      <c r="V296" s="74"/>
      <c r="W296" s="74"/>
      <c r="X296" s="74"/>
      <c r="AA296" s="74"/>
      <c r="AD296" s="74"/>
      <c r="AE296" s="74"/>
      <c r="AF296" s="74"/>
      <c r="AG296" s="74"/>
      <c r="AJ296" s="75"/>
    </row>
    <row r="297" spans="1:36" s="35" customFormat="1" x14ac:dyDescent="0.25">
      <c r="A297" s="73"/>
      <c r="B297" s="73"/>
      <c r="J297" s="74"/>
      <c r="M297" s="74"/>
      <c r="N297" s="74"/>
      <c r="V297" s="74"/>
      <c r="W297" s="74"/>
      <c r="X297" s="74"/>
      <c r="AA297" s="74"/>
      <c r="AD297" s="74"/>
      <c r="AE297" s="74"/>
      <c r="AF297" s="74"/>
      <c r="AG297" s="74"/>
      <c r="AJ297" s="75"/>
    </row>
    <row r="298" spans="1:36" s="35" customFormat="1" x14ac:dyDescent="0.25">
      <c r="A298" s="73"/>
      <c r="B298" s="73"/>
      <c r="J298" s="74"/>
      <c r="M298" s="74"/>
      <c r="N298" s="74"/>
      <c r="V298" s="74"/>
      <c r="W298" s="74"/>
      <c r="X298" s="74"/>
      <c r="AA298" s="74"/>
      <c r="AD298" s="74"/>
      <c r="AE298" s="74"/>
      <c r="AF298" s="74"/>
      <c r="AG298" s="74"/>
      <c r="AJ298" s="75"/>
    </row>
    <row r="299" spans="1:36" s="35" customFormat="1" x14ac:dyDescent="0.25">
      <c r="A299" s="73"/>
      <c r="B299" s="73"/>
      <c r="J299" s="74"/>
      <c r="M299" s="74"/>
      <c r="N299" s="74"/>
      <c r="V299" s="74"/>
      <c r="W299" s="74"/>
      <c r="X299" s="74"/>
      <c r="AA299" s="74"/>
      <c r="AD299" s="74"/>
      <c r="AE299" s="74"/>
      <c r="AF299" s="74"/>
      <c r="AG299" s="74"/>
      <c r="AJ299" s="75"/>
    </row>
    <row r="300" spans="1:36" s="35" customFormat="1" x14ac:dyDescent="0.25">
      <c r="A300" s="73"/>
      <c r="B300" s="73"/>
      <c r="J300" s="74"/>
      <c r="M300" s="74"/>
      <c r="N300" s="74"/>
      <c r="V300" s="74"/>
      <c r="W300" s="74"/>
      <c r="X300" s="74"/>
      <c r="AA300" s="74"/>
      <c r="AD300" s="74"/>
      <c r="AE300" s="74"/>
      <c r="AF300" s="74"/>
      <c r="AG300" s="74"/>
      <c r="AJ300" s="75"/>
    </row>
    <row r="301" spans="1:36" s="35" customFormat="1" x14ac:dyDescent="0.25">
      <c r="A301" s="73"/>
      <c r="B301" s="73"/>
      <c r="J301" s="74"/>
      <c r="M301" s="74"/>
      <c r="N301" s="74"/>
      <c r="V301" s="74"/>
      <c r="W301" s="74"/>
      <c r="X301" s="74"/>
      <c r="AA301" s="74"/>
      <c r="AD301" s="74"/>
      <c r="AE301" s="74"/>
      <c r="AF301" s="74"/>
      <c r="AG301" s="74"/>
      <c r="AJ301" s="75"/>
    </row>
    <row r="302" spans="1:36" s="35" customFormat="1" x14ac:dyDescent="0.25">
      <c r="A302" s="73"/>
      <c r="B302" s="73"/>
      <c r="J302" s="74"/>
      <c r="M302" s="74"/>
      <c r="N302" s="74"/>
      <c r="V302" s="74"/>
      <c r="W302" s="74"/>
      <c r="X302" s="74"/>
      <c r="AA302" s="74"/>
      <c r="AD302" s="74"/>
      <c r="AE302" s="74"/>
      <c r="AF302" s="74"/>
      <c r="AG302" s="74"/>
      <c r="AJ302" s="75"/>
    </row>
    <row r="303" spans="1:36" s="35" customFormat="1" x14ac:dyDescent="0.25">
      <c r="A303" s="73"/>
      <c r="B303" s="73"/>
      <c r="J303" s="74"/>
      <c r="M303" s="74"/>
      <c r="N303" s="74"/>
      <c r="V303" s="74"/>
      <c r="W303" s="74"/>
      <c r="X303" s="74"/>
      <c r="AA303" s="74"/>
      <c r="AD303" s="74"/>
      <c r="AE303" s="74"/>
      <c r="AF303" s="74"/>
      <c r="AG303" s="74"/>
      <c r="AJ303" s="75"/>
    </row>
    <row r="304" spans="1:36" s="77" customFormat="1" x14ac:dyDescent="0.25">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xr:uid="{00000000-0002-0000-0200-000000000000}">
      <formula1>$AO$10:$AO$12</formula1>
    </dataValidation>
    <dataValidation type="list" allowBlank="1" showInputMessage="1" showErrorMessage="1" sqref="N112:N145" xr:uid="{00000000-0002-0000-0200-000001000000}">
      <formula1>Funds</formula1>
    </dataValidation>
    <dataValidation type="list" allowBlank="1" showInputMessage="1" showErrorMessage="1" sqref="F115:F148" xr:uid="{00000000-0002-0000-0200-000002000000}">
      <formula1>$AL$10:$AL$14</formula1>
    </dataValidation>
  </dataValidations>
  <hyperlinks>
    <hyperlink ref="C5" location="ColumnC" display="Vendor Name" xr:uid="{00000000-0004-0000-0200-000000000000}"/>
    <hyperlink ref="D5" location="ColumnD" display="Contract #" xr:uid="{00000000-0004-0000-0200-000001000000}"/>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Props1.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FY21Q3</vt:lpstr>
      <vt:lpstr>Timeline</vt:lpstr>
      <vt:lpstr>Q4 resub</vt:lpstr>
      <vt:lpstr>FY21Q3!Print_Area</vt:lpstr>
      <vt:lpstr>Timeline!Print_Area</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Patchell, Lisa M (AF/FMD/Contractor)</cp:lastModifiedBy>
  <cp:lastPrinted>2015-12-29T09:46:13Z</cp:lastPrinted>
  <dcterms:created xsi:type="dcterms:W3CDTF">2010-11-03T22:14:00Z</dcterms:created>
  <dcterms:modified xsi:type="dcterms:W3CDTF">2021-06-24T16:01:23Z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