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04 ABRIL 2021\"/>
    </mc:Choice>
  </mc:AlternateContent>
  <bookViews>
    <workbookView xWindow="0" yWindow="0" windowWidth="20490" windowHeight="7350"/>
  </bookViews>
  <sheets>
    <sheet name="N4 ABRIL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K12" i="1"/>
  <c r="Q17" i="1" l="1"/>
  <c r="Q13" i="1"/>
  <c r="O13" i="1"/>
  <c r="O14" i="1"/>
  <c r="Q14" i="1" s="1"/>
  <c r="O15" i="1"/>
  <c r="Q15" i="1" s="1"/>
  <c r="O16" i="1"/>
  <c r="Q16" i="1" s="1"/>
  <c r="O17" i="1"/>
  <c r="O12" i="1"/>
  <c r="Q12" i="1" s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<sst xmlns="http://schemas.openxmlformats.org/spreadsheetml/2006/main" count="51" uniqueCount="41">
  <si>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</si>
  <si>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</si>
  <si>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</si>
  <si>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</si>
  <si>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</si>
  <si>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</si>
  <si>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</si>
  <si>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</si>
  <si>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</si>
  <si>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</si>
  <si>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</si>
  <si>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</si>
  <si>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</si>
  <si>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</si>
  <si>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</si>
  <si>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</si>
  <si>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</si>
  <si>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</si>
  <si>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</si>
  <si>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</si>
  <si>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</si>
  <si>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</si>
  <si>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</si>
  <si>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Yadira Ibeth Galindo Rosales</t>
  </si>
  <si>
    <t>Evelyn Marlene Corado Suarez de Soto</t>
  </si>
  <si>
    <t>Jose Luis Castro Lara</t>
  </si>
  <si>
    <t>Directora Ejecutiva</t>
  </si>
  <si>
    <t>Subdirectora Ejecutiva</t>
  </si>
  <si>
    <t>Jefe Financiero</t>
  </si>
  <si>
    <t>Jefe Administrativo</t>
  </si>
  <si>
    <t>Jefe de Compras</t>
  </si>
  <si>
    <t xml:space="preserve">PROGRAMA NACIONAL 
DE COMPETITIVIDAD </t>
  </si>
  <si>
    <t>HORARIO DE ATENCIÓN:                      07:00AM A  03:00PM</t>
  </si>
  <si>
    <t>Encargada de
 Presupuesto</t>
  </si>
  <si>
    <t>DIRECTOR:                                                LICENCIADA  LIESCHEN INDIANA EGER AGUILAR</t>
  </si>
  <si>
    <t>022</t>
  </si>
  <si>
    <t>DIRECCIÓN:                                              5A. AVENIDA, 5-55 ZONA 14, EDIFICIO EUROPLAZA, TORRE 4 NIVEL 16, OFICINA 1601, CIUDAD DE GUATEMALA</t>
  </si>
  <si>
    <t>ENCARGADO DE ACTUALIZACIÓN:     LICENCIADA  LUCRECIA MARTÍNEZ</t>
  </si>
  <si>
    <t xml:space="preserve">Hilda Lucrecia Martínez Duarte de Ortíz </t>
  </si>
  <si>
    <t>FECHA DE ACTUALIZACIÓN:                 03 DE MAYO DEL 2021</t>
  </si>
  <si>
    <t>CORRESPONDE AL MES DE:                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</si>
</sst>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view="pageBreakPreview" topLeftCell="D10" zoomScale="106" zoomScaleNormal="90" zoomScaleSheetLayoutView="106" workbookViewId="0">
      <selection activeCell="I14" sqref="I1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40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35</v>
      </c>
      <c r="C12" s="4" t="s">
        <v>21</v>
      </c>
      <c r="D12" s="4" t="s">
        <v>26</v>
      </c>
      <c r="E12" s="2" t="s">
        <v>31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35</v>
      </c>
      <c r="C13" s="4" t="s">
        <v>22</v>
      </c>
      <c r="D13" s="4" t="s">
        <v>27</v>
      </c>
      <c r="E13" s="2" t="s">
        <v>31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7" si="0">SUM(F13:N13)</f>
        <v>24200</v>
      </c>
      <c r="P13" s="7">
        <v>5473.17</v>
      </c>
      <c r="Q13" s="7">
        <f t="shared" ref="Q13:Q16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35</v>
      </c>
      <c r="C14" s="4" t="s">
        <v>23</v>
      </c>
      <c r="D14" s="4" t="s">
        <v>28</v>
      </c>
      <c r="E14" s="2" t="s">
        <v>31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35</v>
      </c>
      <c r="C15" s="4" t="s">
        <v>24</v>
      </c>
      <c r="D15" s="4" t="s">
        <v>29</v>
      </c>
      <c r="E15" s="2" t="s">
        <v>31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22200</v>
      </c>
      <c r="P15" s="7">
        <v>5004.29</v>
      </c>
      <c r="Q15" s="7">
        <f t="shared" si="1"/>
        <v>17195.71</v>
      </c>
      <c r="R15" s="11">
        <v>0</v>
      </c>
    </row>
    <row r="16" spans="1:18" ht="45" x14ac:dyDescent="0.25">
      <c r="A16" s="3">
        <v>5</v>
      </c>
      <c r="B16" s="20" t="s">
        <v>35</v>
      </c>
      <c r="C16" s="4" t="s">
        <v>38</v>
      </c>
      <c r="D16" s="13" t="s">
        <v>33</v>
      </c>
      <c r="E16" s="2" t="s">
        <v>31</v>
      </c>
      <c r="F16" s="9">
        <v>0</v>
      </c>
      <c r="G16" s="7">
        <v>17500</v>
      </c>
      <c r="H16" s="9">
        <v>0</v>
      </c>
      <c r="I16" s="9">
        <v>0</v>
      </c>
      <c r="J16" s="7">
        <v>750</v>
      </c>
      <c r="K16" s="7">
        <f>200</f>
        <v>200</v>
      </c>
      <c r="L16" s="7">
        <v>250</v>
      </c>
      <c r="M16" s="9">
        <v>0</v>
      </c>
      <c r="N16" s="9">
        <v>0</v>
      </c>
      <c r="O16" s="7">
        <f t="shared" si="0"/>
        <v>18700</v>
      </c>
      <c r="P16" s="7">
        <v>4183.75</v>
      </c>
      <c r="Q16" s="7">
        <f t="shared" si="1"/>
        <v>14516.25</v>
      </c>
      <c r="R16" s="11">
        <v>0</v>
      </c>
    </row>
    <row r="17" spans="1:18" ht="45.75" thickBot="1" x14ac:dyDescent="0.3">
      <c r="A17" s="3">
        <v>6</v>
      </c>
      <c r="B17" s="21" t="s">
        <v>35</v>
      </c>
      <c r="C17" s="5" t="s">
        <v>25</v>
      </c>
      <c r="D17" s="5" t="s">
        <v>30</v>
      </c>
      <c r="E17" s="6" t="s">
        <v>31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8">
        <f t="shared" si="0"/>
        <v>22200</v>
      </c>
      <c r="P17" s="8">
        <v>5004.29</v>
      </c>
      <c r="Q17" s="8">
        <f>+O17-P17</f>
        <v>17195.71</v>
      </c>
      <c r="R17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ABRIL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2021-05-03T21:29:19Z</cp:lastPrinted>
  <dcterms:created xsi:type="dcterms:W3CDTF">2021-02-02T14:13:17Z</dcterms:created>
  <dcterms:modified xsi:type="dcterms:W3CDTF">2021-05-03T21:32:32Z</dcterms:modified>
</cp:coreProperties>
</file>